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8784"/>
  </bookViews>
  <sheets>
    <sheet name="art. spożywcze " sheetId="8" r:id="rId1"/>
  </sheets>
  <definedNames>
    <definedName name="_xlnm.Print_Area" localSheetId="0">'art. spożywcze '!$A$1:$H$186</definedName>
  </definedNames>
  <calcPr calcId="162913"/>
</workbook>
</file>

<file path=xl/calcChain.xml><?xml version="1.0" encoding="utf-8"?>
<calcChain xmlns="http://schemas.openxmlformats.org/spreadsheetml/2006/main">
  <c r="H10" i="8" l="1"/>
  <c r="H11" i="8"/>
  <c r="H12" i="8"/>
  <c r="H13" i="8"/>
  <c r="I13" i="8" s="1"/>
  <c r="H14" i="8"/>
  <c r="H15" i="8"/>
  <c r="H16" i="8"/>
  <c r="H17" i="8"/>
  <c r="I17" i="8" s="1"/>
  <c r="H18" i="8"/>
  <c r="H19" i="8"/>
  <c r="H20" i="8"/>
  <c r="H21" i="8"/>
  <c r="I21" i="8" s="1"/>
  <c r="H22" i="8"/>
  <c r="H23" i="8"/>
  <c r="H24" i="8"/>
  <c r="I24" i="8" s="1"/>
  <c r="H25" i="8"/>
  <c r="I25" i="8" s="1"/>
  <c r="H26" i="8"/>
  <c r="H27" i="8"/>
  <c r="H28" i="8"/>
  <c r="H29" i="8"/>
  <c r="I29" i="8" s="1"/>
  <c r="H30" i="8"/>
  <c r="H31" i="8"/>
  <c r="H32" i="8"/>
  <c r="H33" i="8"/>
  <c r="I33" i="8" s="1"/>
  <c r="H34" i="8"/>
  <c r="H35" i="8"/>
  <c r="H36" i="8"/>
  <c r="I36" i="8" s="1"/>
  <c r="H37" i="8"/>
  <c r="I37" i="8" s="1"/>
  <c r="H38" i="8"/>
  <c r="H39" i="8"/>
  <c r="H40" i="8"/>
  <c r="I40" i="8" s="1"/>
  <c r="H41" i="8"/>
  <c r="I41" i="8" s="1"/>
  <c r="H42" i="8"/>
  <c r="H43" i="8"/>
  <c r="H44" i="8"/>
  <c r="H45" i="8"/>
  <c r="I45" i="8" s="1"/>
  <c r="H46" i="8"/>
  <c r="H47" i="8"/>
  <c r="H48" i="8"/>
  <c r="I48" i="8" s="1"/>
  <c r="H49" i="8"/>
  <c r="I49" i="8" s="1"/>
  <c r="H50" i="8"/>
  <c r="H51" i="8"/>
  <c r="H52" i="8"/>
  <c r="H53" i="8"/>
  <c r="I53" i="8" s="1"/>
  <c r="H54" i="8"/>
  <c r="H55" i="8"/>
  <c r="H56" i="8"/>
  <c r="I56" i="8" s="1"/>
  <c r="H57" i="8"/>
  <c r="I57" i="8" s="1"/>
  <c r="H58" i="8"/>
  <c r="H59" i="8"/>
  <c r="H60" i="8"/>
  <c r="H61" i="8"/>
  <c r="I61" i="8" s="1"/>
  <c r="H62" i="8"/>
  <c r="H63" i="8"/>
  <c r="H64" i="8"/>
  <c r="I64" i="8" s="1"/>
  <c r="H65" i="8"/>
  <c r="I65" i="8" s="1"/>
  <c r="H66" i="8"/>
  <c r="H67" i="8"/>
  <c r="H68" i="8"/>
  <c r="H69" i="8"/>
  <c r="I69" i="8" s="1"/>
  <c r="H70" i="8"/>
  <c r="H71" i="8"/>
  <c r="H72" i="8"/>
  <c r="I72" i="8" s="1"/>
  <c r="H73" i="8"/>
  <c r="I73" i="8" s="1"/>
  <c r="H74" i="8"/>
  <c r="H75" i="8"/>
  <c r="H76" i="8"/>
  <c r="H77" i="8"/>
  <c r="I77" i="8" s="1"/>
  <c r="H78" i="8"/>
  <c r="H79" i="8"/>
  <c r="H80" i="8"/>
  <c r="I80" i="8" s="1"/>
  <c r="H81" i="8"/>
  <c r="I81" i="8" s="1"/>
  <c r="H82" i="8"/>
  <c r="H83" i="8"/>
  <c r="H84" i="8"/>
  <c r="H85" i="8"/>
  <c r="I85" i="8" s="1"/>
  <c r="H86" i="8"/>
  <c r="H87" i="8"/>
  <c r="H88" i="8"/>
  <c r="I88" i="8" s="1"/>
  <c r="H89" i="8"/>
  <c r="I89" i="8" s="1"/>
  <c r="H90" i="8"/>
  <c r="H91" i="8"/>
  <c r="H92" i="8"/>
  <c r="H93" i="8"/>
  <c r="I93" i="8" s="1"/>
  <c r="H94" i="8"/>
  <c r="H95" i="8"/>
  <c r="H96" i="8"/>
  <c r="H97" i="8"/>
  <c r="I97" i="8" s="1"/>
  <c r="H98" i="8"/>
  <c r="H99" i="8"/>
  <c r="H100" i="8"/>
  <c r="H101" i="8"/>
  <c r="I101" i="8" s="1"/>
  <c r="H102" i="8"/>
  <c r="H103" i="8"/>
  <c r="H104" i="8"/>
  <c r="I104" i="8" s="1"/>
  <c r="H105" i="8"/>
  <c r="I105" i="8" s="1"/>
  <c r="H106" i="8"/>
  <c r="H107" i="8"/>
  <c r="H108" i="8"/>
  <c r="H109" i="8"/>
  <c r="I109" i="8" s="1"/>
  <c r="H110" i="8"/>
  <c r="H111" i="8"/>
  <c r="H112" i="8"/>
  <c r="H113" i="8"/>
  <c r="I113" i="8" s="1"/>
  <c r="H114" i="8"/>
  <c r="H115" i="8"/>
  <c r="H116" i="8"/>
  <c r="I116" i="8" s="1"/>
  <c r="H117" i="8"/>
  <c r="I117" i="8" s="1"/>
  <c r="H118" i="8"/>
  <c r="H119" i="8"/>
  <c r="H120" i="8"/>
  <c r="I120" i="8" s="1"/>
  <c r="H121" i="8"/>
  <c r="I121" i="8" s="1"/>
  <c r="H122" i="8"/>
  <c r="H123" i="8"/>
  <c r="H124" i="8"/>
  <c r="H125" i="8"/>
  <c r="I125" i="8" s="1"/>
  <c r="H126" i="8"/>
  <c r="H127" i="8"/>
  <c r="H128" i="8"/>
  <c r="I128" i="8" s="1"/>
  <c r="H129" i="8"/>
  <c r="I129" i="8" s="1"/>
  <c r="H130" i="8"/>
  <c r="H131" i="8"/>
  <c r="H132" i="8"/>
  <c r="H133" i="8"/>
  <c r="I133" i="8" s="1"/>
  <c r="H134" i="8"/>
  <c r="H135" i="8"/>
  <c r="H136" i="8"/>
  <c r="I136" i="8" s="1"/>
  <c r="H137" i="8"/>
  <c r="I137" i="8" s="1"/>
  <c r="H138" i="8"/>
  <c r="H139" i="8"/>
  <c r="H140" i="8"/>
  <c r="H141" i="8"/>
  <c r="I141" i="8" s="1"/>
  <c r="H142" i="8"/>
  <c r="H143" i="8"/>
  <c r="H144" i="8"/>
  <c r="H145" i="8"/>
  <c r="I145" i="8" s="1"/>
  <c r="H146" i="8"/>
  <c r="H147" i="8"/>
  <c r="H148" i="8"/>
  <c r="I148" i="8" s="1"/>
  <c r="H149" i="8"/>
  <c r="I149" i="8" s="1"/>
  <c r="H150" i="8"/>
  <c r="H151" i="8"/>
  <c r="H152" i="8"/>
  <c r="I152" i="8" s="1"/>
  <c r="H153" i="8"/>
  <c r="I153" i="8" s="1"/>
  <c r="H154" i="8"/>
  <c r="H155" i="8"/>
  <c r="H156" i="8"/>
  <c r="H157" i="8"/>
  <c r="I157" i="8" s="1"/>
  <c r="H158" i="8"/>
  <c r="H159" i="8"/>
  <c r="H160" i="8"/>
  <c r="H161" i="8"/>
  <c r="I161" i="8" s="1"/>
  <c r="H162" i="8"/>
  <c r="H163" i="8"/>
  <c r="H164" i="8"/>
  <c r="H165" i="8"/>
  <c r="I165" i="8" s="1"/>
  <c r="H166" i="8"/>
  <c r="H167" i="8"/>
  <c r="H168" i="8"/>
  <c r="I168" i="8" s="1"/>
  <c r="H169" i="8"/>
  <c r="I169" i="8" s="1"/>
  <c r="H170" i="8"/>
  <c r="H171" i="8"/>
  <c r="H172" i="8"/>
  <c r="I172" i="8" s="1"/>
  <c r="H173" i="8"/>
  <c r="H174" i="8"/>
  <c r="I174" i="8" s="1"/>
  <c r="H175" i="8"/>
  <c r="H176" i="8"/>
  <c r="H177" i="8"/>
  <c r="H178" i="8"/>
  <c r="I178" i="8" s="1"/>
  <c r="H179" i="8"/>
  <c r="H180" i="8"/>
  <c r="I180" i="8" s="1"/>
  <c r="H181" i="8"/>
  <c r="I181" i="8" s="1"/>
  <c r="H182" i="8"/>
  <c r="I182" i="8" s="1"/>
  <c r="H183" i="8"/>
  <c r="H184" i="8"/>
  <c r="I184" i="8" s="1"/>
  <c r="H185" i="8"/>
  <c r="H9" i="8"/>
  <c r="I9" i="8" s="1"/>
  <c r="J169" i="8" l="1"/>
  <c r="J137" i="8"/>
  <c r="J105" i="8"/>
  <c r="J89" i="8"/>
  <c r="J73" i="8"/>
  <c r="J57" i="8"/>
  <c r="J25" i="8"/>
  <c r="J168" i="8"/>
  <c r="J152" i="8"/>
  <c r="J120" i="8"/>
  <c r="J104" i="8"/>
  <c r="J72" i="8"/>
  <c r="J24" i="8"/>
  <c r="I185" i="8"/>
  <c r="J185" i="8" s="1"/>
  <c r="I177" i="8"/>
  <c r="J177" i="8" s="1"/>
  <c r="I84" i="8"/>
  <c r="J84" i="8" s="1"/>
  <c r="J181" i="8"/>
  <c r="J149" i="8"/>
  <c r="J133" i="8"/>
  <c r="J101" i="8"/>
  <c r="J85" i="8"/>
  <c r="J69" i="8"/>
  <c r="J53" i="8"/>
  <c r="J37" i="8"/>
  <c r="I171" i="8"/>
  <c r="J171" i="8" s="1"/>
  <c r="I167" i="8"/>
  <c r="J167" i="8" s="1"/>
  <c r="I163" i="8"/>
  <c r="J163" i="8" s="1"/>
  <c r="I159" i="8"/>
  <c r="J159" i="8" s="1"/>
  <c r="I155" i="8"/>
  <c r="J155" i="8" s="1"/>
  <c r="I151" i="8"/>
  <c r="J151" i="8" s="1"/>
  <c r="I147" i="8"/>
  <c r="J147" i="8" s="1"/>
  <c r="I143" i="8"/>
  <c r="J143" i="8" s="1"/>
  <c r="I139" i="8"/>
  <c r="J139" i="8" s="1"/>
  <c r="I135" i="8"/>
  <c r="J135" i="8" s="1"/>
  <c r="I131" i="8"/>
  <c r="J131" i="8" s="1"/>
  <c r="I127" i="8"/>
  <c r="J127" i="8" s="1"/>
  <c r="I123" i="8"/>
  <c r="J123" i="8" s="1"/>
  <c r="I119" i="8"/>
  <c r="J119" i="8" s="1"/>
  <c r="I115" i="8"/>
  <c r="J115" i="8" s="1"/>
  <c r="I111" i="8"/>
  <c r="J111" i="8" s="1"/>
  <c r="I107" i="8"/>
  <c r="J107" i="8" s="1"/>
  <c r="I103" i="8"/>
  <c r="J103" i="8" s="1"/>
  <c r="I99" i="8"/>
  <c r="J99" i="8" s="1"/>
  <c r="I95" i="8"/>
  <c r="J95" i="8" s="1"/>
  <c r="I91" i="8"/>
  <c r="J91" i="8" s="1"/>
  <c r="I87" i="8"/>
  <c r="J87" i="8" s="1"/>
  <c r="I83" i="8"/>
  <c r="J83" i="8" s="1"/>
  <c r="I79" i="8"/>
  <c r="J79" i="8" s="1"/>
  <c r="I75" i="8"/>
  <c r="J75" i="8" s="1"/>
  <c r="I71" i="8"/>
  <c r="J71" i="8" s="1"/>
  <c r="I67" i="8"/>
  <c r="J67" i="8" s="1"/>
  <c r="I63" i="8"/>
  <c r="J63" i="8" s="1"/>
  <c r="I59" i="8"/>
  <c r="J59" i="8" s="1"/>
  <c r="I55" i="8"/>
  <c r="J55" i="8" s="1"/>
  <c r="I51" i="8"/>
  <c r="J51" i="8" s="1"/>
  <c r="I47" i="8"/>
  <c r="J47" i="8" s="1"/>
  <c r="I43" i="8"/>
  <c r="J43" i="8" s="1"/>
  <c r="I39" i="8"/>
  <c r="J39" i="8" s="1"/>
  <c r="I35" i="8"/>
  <c r="J35" i="8" s="1"/>
  <c r="I31" i="8"/>
  <c r="J31" i="8" s="1"/>
  <c r="I27" i="8"/>
  <c r="J27" i="8" s="1"/>
  <c r="I23" i="8"/>
  <c r="J23" i="8" s="1"/>
  <c r="I19" i="8"/>
  <c r="J19" i="8" s="1"/>
  <c r="I15" i="8"/>
  <c r="J15" i="8" s="1"/>
  <c r="I11" i="8"/>
  <c r="J11" i="8" s="1"/>
  <c r="I176" i="8"/>
  <c r="J176" i="8" s="1"/>
  <c r="I160" i="8"/>
  <c r="J160" i="8" s="1"/>
  <c r="I144" i="8"/>
  <c r="J144" i="8" s="1"/>
  <c r="I112" i="8"/>
  <c r="J112" i="8" s="1"/>
  <c r="I96" i="8"/>
  <c r="J96" i="8" s="1"/>
  <c r="I32" i="8"/>
  <c r="J32" i="8" s="1"/>
  <c r="I16" i="8"/>
  <c r="J16" i="8" s="1"/>
  <c r="J161" i="8"/>
  <c r="J145" i="8"/>
  <c r="J129" i="8"/>
  <c r="J113" i="8"/>
  <c r="J97" i="8"/>
  <c r="J81" i="8"/>
  <c r="J65" i="8"/>
  <c r="J49" i="8"/>
  <c r="J33" i="8"/>
  <c r="J17" i="8"/>
  <c r="J153" i="8"/>
  <c r="J121" i="8"/>
  <c r="J41" i="8"/>
  <c r="J184" i="8"/>
  <c r="J180" i="8"/>
  <c r="J172" i="8"/>
  <c r="J164" i="8"/>
  <c r="J148" i="8"/>
  <c r="J136" i="8"/>
  <c r="J128" i="8"/>
  <c r="J116" i="8"/>
  <c r="J88" i="8"/>
  <c r="J80" i="8"/>
  <c r="J64" i="8"/>
  <c r="J56" i="8"/>
  <c r="J48" i="8"/>
  <c r="J40" i="8"/>
  <c r="J36" i="8"/>
  <c r="I173" i="8"/>
  <c r="J173" i="8" s="1"/>
  <c r="I164" i="8"/>
  <c r="I132" i="8"/>
  <c r="J132" i="8" s="1"/>
  <c r="I100" i="8"/>
  <c r="J100" i="8" s="1"/>
  <c r="I68" i="8"/>
  <c r="J68" i="8" s="1"/>
  <c r="I52" i="8"/>
  <c r="J52" i="8" s="1"/>
  <c r="I20" i="8"/>
  <c r="J20" i="8" s="1"/>
  <c r="J165" i="8"/>
  <c r="J117" i="8"/>
  <c r="J21" i="8"/>
  <c r="J9" i="8"/>
  <c r="J182" i="8"/>
  <c r="J178" i="8"/>
  <c r="J174" i="8"/>
  <c r="I170" i="8"/>
  <c r="J170" i="8" s="1"/>
  <c r="I166" i="8"/>
  <c r="J166" i="8" s="1"/>
  <c r="I162" i="8"/>
  <c r="J162" i="8" s="1"/>
  <c r="I158" i="8"/>
  <c r="J158" i="8" s="1"/>
  <c r="I154" i="8"/>
  <c r="J154" i="8" s="1"/>
  <c r="I150" i="8"/>
  <c r="J150" i="8" s="1"/>
  <c r="I146" i="8"/>
  <c r="J146" i="8" s="1"/>
  <c r="I142" i="8"/>
  <c r="J142" i="8" s="1"/>
  <c r="I138" i="8"/>
  <c r="J138" i="8" s="1"/>
  <c r="I134" i="8"/>
  <c r="J134" i="8" s="1"/>
  <c r="I130" i="8"/>
  <c r="J130" i="8" s="1"/>
  <c r="I126" i="8"/>
  <c r="J126" i="8" s="1"/>
  <c r="I122" i="8"/>
  <c r="J122" i="8" s="1"/>
  <c r="I118" i="8"/>
  <c r="J118" i="8" s="1"/>
  <c r="I114" i="8"/>
  <c r="J114" i="8" s="1"/>
  <c r="I110" i="8"/>
  <c r="J110" i="8" s="1"/>
  <c r="I106" i="8"/>
  <c r="J106" i="8" s="1"/>
  <c r="I102" i="8"/>
  <c r="J102" i="8" s="1"/>
  <c r="I98" i="8"/>
  <c r="J98" i="8" s="1"/>
  <c r="I94" i="8"/>
  <c r="J94" i="8" s="1"/>
  <c r="I90" i="8"/>
  <c r="J90" i="8" s="1"/>
  <c r="I86" i="8"/>
  <c r="J86" i="8" s="1"/>
  <c r="I82" i="8"/>
  <c r="J82" i="8" s="1"/>
  <c r="I78" i="8"/>
  <c r="J78" i="8" s="1"/>
  <c r="I74" i="8"/>
  <c r="J74" i="8" s="1"/>
  <c r="J70" i="8"/>
  <c r="I70" i="8"/>
  <c r="I66" i="8"/>
  <c r="J66" i="8" s="1"/>
  <c r="I62" i="8"/>
  <c r="J62" i="8" s="1"/>
  <c r="I58" i="8"/>
  <c r="J58" i="8" s="1"/>
  <c r="I54" i="8"/>
  <c r="J54" i="8" s="1"/>
  <c r="I50" i="8"/>
  <c r="J50" i="8" s="1"/>
  <c r="I46" i="8"/>
  <c r="J46" i="8" s="1"/>
  <c r="I42" i="8"/>
  <c r="J42" i="8" s="1"/>
  <c r="I38" i="8"/>
  <c r="J38" i="8" s="1"/>
  <c r="I34" i="8"/>
  <c r="J34" i="8" s="1"/>
  <c r="I30" i="8"/>
  <c r="J30" i="8" s="1"/>
  <c r="I26" i="8"/>
  <c r="J26" i="8" s="1"/>
  <c r="I22" i="8"/>
  <c r="J22" i="8" s="1"/>
  <c r="I18" i="8"/>
  <c r="J18" i="8" s="1"/>
  <c r="I14" i="8"/>
  <c r="J14" i="8" s="1"/>
  <c r="I10" i="8"/>
  <c r="J10" i="8" s="1"/>
  <c r="I183" i="8"/>
  <c r="J183" i="8" s="1"/>
  <c r="I179" i="8"/>
  <c r="J179" i="8" s="1"/>
  <c r="I175" i="8"/>
  <c r="J175" i="8" s="1"/>
  <c r="I156" i="8"/>
  <c r="J156" i="8" s="1"/>
  <c r="I140" i="8"/>
  <c r="J140" i="8" s="1"/>
  <c r="I124" i="8"/>
  <c r="J124" i="8" s="1"/>
  <c r="I108" i="8"/>
  <c r="J108" i="8" s="1"/>
  <c r="I92" i="8"/>
  <c r="J92" i="8" s="1"/>
  <c r="I76" i="8"/>
  <c r="J76" i="8" s="1"/>
  <c r="I60" i="8"/>
  <c r="J60" i="8" s="1"/>
  <c r="I44" i="8"/>
  <c r="J44" i="8" s="1"/>
  <c r="I28" i="8"/>
  <c r="J28" i="8" s="1"/>
  <c r="I12" i="8"/>
  <c r="J12" i="8" s="1"/>
  <c r="J157" i="8"/>
  <c r="J141" i="8"/>
  <c r="J125" i="8"/>
  <c r="J109" i="8"/>
  <c r="J93" i="8"/>
  <c r="J77" i="8"/>
  <c r="J61" i="8"/>
  <c r="J45" i="8"/>
  <c r="J29" i="8"/>
  <c r="J13" i="8"/>
  <c r="I186" i="8" l="1"/>
  <c r="H186" i="8"/>
  <c r="J186" i="8" l="1"/>
</calcChain>
</file>

<file path=xl/sharedStrings.xml><?xml version="1.0" encoding="utf-8"?>
<sst xmlns="http://schemas.openxmlformats.org/spreadsheetml/2006/main" count="558" uniqueCount="377">
  <si>
    <t>Wartość brutto</t>
  </si>
  <si>
    <t>Wartość VAT</t>
  </si>
  <si>
    <t>Wartość netto</t>
  </si>
  <si>
    <t>VAT %</t>
  </si>
  <si>
    <t>Cena netto</t>
  </si>
  <si>
    <t>Ilość</t>
  </si>
  <si>
    <t>J.m.</t>
  </si>
  <si>
    <t xml:space="preserve">Nazwa Towaru </t>
  </si>
  <si>
    <t xml:space="preserve">Lp.   </t>
  </si>
  <si>
    <t>1.</t>
  </si>
  <si>
    <t>2.</t>
  </si>
  <si>
    <t>3.</t>
  </si>
  <si>
    <t>4.</t>
  </si>
  <si>
    <t>5.</t>
  </si>
  <si>
    <t>6.</t>
  </si>
  <si>
    <t>7.</t>
  </si>
  <si>
    <t>8.</t>
  </si>
  <si>
    <t>9.</t>
  </si>
  <si>
    <t>10.</t>
  </si>
  <si>
    <t>Dokładna nazwa produktu oraz producent</t>
  </si>
  <si>
    <t>kol. 5 x kol. 6</t>
  </si>
  <si>
    <t>kol. 8 + kol. 9</t>
  </si>
  <si>
    <t>Część I – dostawa artykułów spożywczych – różnych</t>
  </si>
  <si>
    <t>załącznik nr 1a do SWZ</t>
  </si>
  <si>
    <t>RAZEM</t>
  </si>
  <si>
    <t>Bułka tarta(90% bułki pszennej) 500g op</t>
  </si>
  <si>
    <t>Kasza manna opak min.1kg</t>
  </si>
  <si>
    <t>Kasza gryczana niepalona  opak,1kg</t>
  </si>
  <si>
    <t>Kasza gryczana palona opak 1kg</t>
  </si>
  <si>
    <t>Kasza jęczmienna drobna opak, 1kg</t>
  </si>
  <si>
    <t>Ryż biały długo ziarnisty opak 1kg</t>
  </si>
  <si>
    <t>Kasza pęczak opak 1kg</t>
  </si>
  <si>
    <t>Skrobia  ziemniaczana( mąka ziemniaczana), opak 1kg.</t>
  </si>
  <si>
    <t>Mąka pszenna typ 500 opak, 1kg. Mąka wysokogatunkowa, w 100% naturalna o niskiej popiołowości, bardzo jasna, bez polepszaczy z najlepszych zbóż.</t>
  </si>
  <si>
    <t>Mąka pszenna tortowa typ 450,opak, 1kg. Mąka wysokogatunkowa, w 100% naturalna o niskiej popiołowości, bardzo jasna, bez polepszaczy z najlepszych zbóż.</t>
  </si>
  <si>
    <t>Płatki kukurydziane typu corn flakes opak, 250g. Skład produktu: grys kukurydziany min.90%, cukier, sól, glukoza, mineralna sól magnezowa.</t>
  </si>
  <si>
    <t>Płatki kukurydziane czekoladowe opak.250g . Skład produktu: grys kukurydziany min.70%, cukier, czekolada w proszku 10% cukier min.7%, kakao 3%, olej słonecznikowy, sól, glukoza.</t>
  </si>
  <si>
    <t>Budyń w proszku czekoladowy opak, 60g .  Skład: skrobia kukurydziana, ziemniaczana, cukier, kakao w proszku o obniżonej zawartości tłuszczu.</t>
  </si>
  <si>
    <t>Cukier kryształ polski opak, 1kg</t>
  </si>
  <si>
    <t>Cukier waniliowy, opak 16g. Skład: cukier, wanilii lub ekstraktu waniliowego.</t>
  </si>
  <si>
    <t>Czekolada mleczna opak, 100g. W skład produktu: cukier, tłuszcz kakaowy, mleko pełne w proszku, miazga kakaowa.</t>
  </si>
  <si>
    <t xml:space="preserve">Budyń waniliowy opak, 40g. Skład: ekstrakt wanilii skrobia kukurydziana, skrobia ziemniaczana, aromaty, barwniki.
</t>
  </si>
  <si>
    <t xml:space="preserve">Budyń śmietankowy opak, 40g. Skład: ekstrakt śmietankowy, skrobia kukurydziana, skrobia ziemniaczana, aromaty, barwniki.
</t>
  </si>
  <si>
    <t>Cynamon opak.15g. Skład: cynamon mielony</t>
  </si>
  <si>
    <t>Herbata czarna ekspresowa.Typu Lipton opak. 100szt, pakowana w saszetkach o pojemności 2g. Zbierana ręcznie.</t>
  </si>
  <si>
    <t>Herbata czarna ekspresowa opak. 100szt, pakowana w saszetkach o pojemności 1,4g. Ręcznie zbierana.</t>
  </si>
  <si>
    <t xml:space="preserve">Kakao opak, 150g. Kakao o obniżonej zawartości tłuszczu co najmniej zawartość tłuszczu kakaowego 10-12%.                                </t>
  </si>
  <si>
    <t>Kakao napój kakaowy  (rozpuszczalne)opak, 300g. Skład:cukier, kakao w proszku min.20% o obniżonej zawartości tłuszczu.</t>
  </si>
  <si>
    <t xml:space="preserve">Kawa zbożowa opak, 150g , (rozpuszczalna) Skład: jęczmień, żyto, cykoria.
</t>
  </si>
  <si>
    <t>Liść laurowy opak. 6g. Składniki: suszony liść wawrzynu szlachetnego - cały;</t>
  </si>
  <si>
    <t xml:space="preserve">Proszek do pieczenia opak.30g. </t>
  </si>
  <si>
    <t>Kisiel wiśnia, opak. 40g.</t>
  </si>
  <si>
    <t xml:space="preserve">Kisiel truskawkowy, opak 40g.
</t>
  </si>
  <si>
    <t>Rodzynki sułtanki opak. 100g, rodzynki bezpestkowe.</t>
  </si>
  <si>
    <t>Soda oczyszczona opak. 80g</t>
  </si>
  <si>
    <t>Majonez  opak.700ml. skład: Olej rzepakowy, żółtko jaja, ocet, musztarda.</t>
  </si>
  <si>
    <t>Makaron świderki opak, 400g. Skład: produktu mąka makaronowa pszenna.</t>
  </si>
  <si>
    <t>Makaron krajanka opak 400g. Skład: produktu mąka makaronowa pszenna. Produkt może zawierać soję.</t>
  </si>
  <si>
    <t>Makaron mini kokardki opak. 400g Skład produktu: mąka makaronowa pszenna. Produkt może zawierać jaja.</t>
  </si>
  <si>
    <t>Makaron spaghetti opak. 400g. Skład produktu: mąka makaronowa pszenna. Produkt może zawierać soję.</t>
  </si>
  <si>
    <t>Marmolada wieloowocowa opak.600g kubek. Skład: owoce mieszane,cukier, nie zawiera żadnych substancji konserwujących.</t>
  </si>
  <si>
    <t>Dżem niskosłodzony wiśniowy słoik 280g. Skład:wiśnia, cukier, woda, substancja żelująca - pektyny, substancja zagęszczająca.</t>
  </si>
  <si>
    <t>Dżem niskosłodzony brzoskwiniowy słoik 280g. Skład: brzoskwinia , cukier, woda, substancja żelująca - pektyny, substancja zagęszczająca.</t>
  </si>
  <si>
    <t>Dżem niskosłodzony czarna porzeczka  słoik 280g . Skład: czarna porzeczka,  cukier, woda, substancja żelująca - pektyny, substancja zagęszczająca.</t>
  </si>
  <si>
    <t>Dżem niskosłodzony truskawkowy, słoik 280g.  Skład:truskawki,  cukier, woda, substancja żelująca - pektyny, substancja zagęszczająca.</t>
  </si>
  <si>
    <t xml:space="preserve">Miód przczeli wielokwiatowy słoik 370g słoik </t>
  </si>
  <si>
    <t>Musztarda  sarepska, słoik 180g. . Skład:woda, gorczyca biała, ocet spirytusowy, cukier, sól, regulator kwasowości, kwas cytrynowy.</t>
  </si>
  <si>
    <t>Musztarda miodowa  słoik 180g.Składniki: woda, cukier, gorczyca biała , ocet spirytusowy, miód, sól, przyprawy, aromat, ekstrakt z kurkumy.</t>
  </si>
  <si>
    <t>Musztarda delikatesowa  słoik 180g.  Skład:woda, gorczyca biała, ocet spirytusowy, cukier, sól, regulator kwasowości, kwas cytrynowy.</t>
  </si>
  <si>
    <t>Majeranek opak.8g. Składniki: suszone ziele majeranku ogrodowego rozdrobnione.</t>
  </si>
  <si>
    <t>Ocet spirytusowy 10% butelka. 500ml.</t>
  </si>
  <si>
    <t xml:space="preserve"> Ocet jabłkowy 5%, butelka.500ml. </t>
  </si>
  <si>
    <t xml:space="preserve">Syrop z  wiśni, butelka 420ml.Skład:  sok wiśniowy </t>
  </si>
  <si>
    <t xml:space="preserve">Syrop z aronii, butelka, 420ml.Skład:  sok aronii min.50%, </t>
  </si>
  <si>
    <t>Syrop pomarańczowy, butelka 420ml.Skład: sok z pomarańczy min50%.</t>
  </si>
  <si>
    <t>Syrop truskawkowy, butelka 420ml.Skład: sok z truskawek min50%.</t>
  </si>
  <si>
    <t>Syrop z malin, butelka 420ml.Skład: sok malinowy min.50%.</t>
  </si>
  <si>
    <t>Pasztet drobiowy opak. 195g. (puszka)</t>
  </si>
  <si>
    <t xml:space="preserve">Makaron  muszelka drobna opak. 400g. Skład produku: mąka makaronowa pszenna. </t>
  </si>
  <si>
    <t>Pieprz czarny naturalny mielony opak. 20g. Skład: pieprz czarny mielony, bez dodatku soli.</t>
  </si>
  <si>
    <t>Pieprz ziołowy mielony opak. 20g. Skład: gorczyca biała, kolendra, majeranek, cząber, kminek, bazylia, tymianek, curry, chili. Bez dodatku soli i cukru</t>
  </si>
  <si>
    <t xml:space="preserve">Przyprawa do zupy typu Maggi butelka.  960ml </t>
  </si>
  <si>
    <t xml:space="preserve">Przyprawa do ryb opak. 20g. Skład:  kompozycja ziół, przypraw i warzyw, cebula, pieprz biały, natka pietruszki, koperek, czosnek.
</t>
  </si>
  <si>
    <t>Przyprawa do rosołu opak.30g</t>
  </si>
  <si>
    <t>Przyprawa do bigosu opak. 20g.Skład:  sól, czosnek, papryka słodka, kminek, cebula, jałowiec gorczyca biała, kolendra, kurkuma ,rozmaryn liść laurowy, majeranek, ziele angielskie, pieprz czarny, chili.</t>
  </si>
  <si>
    <t>Zioła prowansalskie opak. 10g. Składniki: zioła suszone w różnych proporcjach: rozmarynu, bazylii, tymianku, cząbru ogrodowego, oregano i majeranku.</t>
  </si>
  <si>
    <t>Tymianek, opak.10g.Suszony tymianek bez żadnych dodatków soli.</t>
  </si>
  <si>
    <t>Ziele angielskie opak.15g. Skład; 100% ziaren ziela, w całości aromatyczne.</t>
  </si>
  <si>
    <t>Papryka ostra opak. 20g. Suszona papryka bez żadnych dodatków soli.</t>
  </si>
  <si>
    <t>Papryka słodka, ostra opak. 20g. Suszona papryka bez żadnych dodatków soli.</t>
  </si>
  <si>
    <t>Sół jodowana opak.1kg</t>
  </si>
  <si>
    <t>Kwasek cytrynowy opak. 20g</t>
  </si>
  <si>
    <t>Sos po bolońsku pomidory, słoik 500g.  Skład:  warzywa (cebula, seler), cukier, sól, skrobia kukurydziana, czosnek, olej rzepakowy, zioła.</t>
  </si>
  <si>
    <t>Sos do spaghetti,  słoik 500g.  Skład: Pomidory (125 g w 100 g produktu), warzywa (cebula, seler), cukier, sól, skrobia kukurydziana, czosnek, olej rzepakowy, zioła.</t>
  </si>
  <si>
    <t>Ananas w puszce opak. 560g. Masa owoców po odsączeniu min.340 g.Skład: Ananas, woda, cukier, regulator kwasowości - kwas cytrynowy.</t>
  </si>
  <si>
    <t xml:space="preserve">Chrzan tarty w słoiku .180g.  Składniki: korzeń chrzanu min.75%, cukier, cytryna,woda, olej rzepakowy, sól, kwasek cytrynowy. </t>
  </si>
  <si>
    <t>Grzyby suszone całe podgrzybki opak.20g</t>
  </si>
  <si>
    <t>Groszek konserwowy opak puszka 400g. Skład: zielony groszek, woda,sól, cukier.</t>
  </si>
  <si>
    <t>Kukurydza konserwowa w opak puszka 400g. Skład: kukurydza, woda, sól i cukier.</t>
  </si>
  <si>
    <t xml:space="preserve">Ogórek konserwowy słoik 900g po odcieku min. 470g.  Skład: ogórki chrupkie,w słodko-kwaśnej zalewie. Sladniki: ogórki, woda, ocet spirytusowy, cukier, sól, przyprawy gorczyca.
</t>
  </si>
  <si>
    <t>Papryka konserwowa,  słoik  650g po odcieku min. 240g. Papryka konserwowa słodka,ćwiartki, o grubym miąższu , chrupka, jędrna, zalewa o smaku łagodnym słodko-kwaśnym.</t>
  </si>
  <si>
    <t>Szczaw konserwowy w słoik. 320ml. Składniki: liście szczawiu krojone min 85%, nie dopuszcza się łykowatych części, woda, bez konserwantów.</t>
  </si>
  <si>
    <t>Suszone śliwki opak 100g. Suszone całe owoce, 100% śliwki suszonej bez pestek.</t>
  </si>
  <si>
    <t>Sos sałatkowy opak. 9g.  Składniki: sól,cukier regulatory kwasowości, liście kopru, cebula, szczypior, zioła oregano, bazylia gorczyca biała kurkuma pieprz biały, olej rzepakowy.</t>
  </si>
  <si>
    <t>Olej rzepakowy butelka. 1L.  100% rafinowanego olej rzepakowy z pierwszego tłoczenia.</t>
  </si>
  <si>
    <t xml:space="preserve">Koncentrat pomidorowy 30%, słoik.190g. Skład:  oczyszczone i przetarte pomidory, odparowane 70 % wody.
</t>
  </si>
  <si>
    <t>Słonecznik łuskany opak. 100g</t>
  </si>
  <si>
    <t>Brzoskwini połówki w lekkim syropie w puszce 820g</t>
  </si>
  <si>
    <t>Masa kajmakowa o smaku advokat, puszka 460g</t>
  </si>
  <si>
    <t>Masa kajmakowa o smaku orzechowym, puszka 460g</t>
  </si>
  <si>
    <t>Masa kajmakowa o smaku kukułka, puszka 460g</t>
  </si>
  <si>
    <t>Masa kajmakowa o smaku krówkowym, puszka 460g</t>
  </si>
  <si>
    <t>Pestki dyni opak. 100g</t>
  </si>
  <si>
    <t>Mleko w proszku, opak. 400g</t>
  </si>
  <si>
    <t>Barszcz biały w proszku opak. 66g</t>
  </si>
  <si>
    <t>Żurek w proszku opak. 46g</t>
  </si>
  <si>
    <t>Przyprawa do kurczaka opak.30g. Skład: sół, papryka słodka,cebula,nasiona kolendry, czosnek.</t>
  </si>
  <si>
    <t>Zakwas z buraka,butelka 1L</t>
  </si>
  <si>
    <t>Żurawina cała suszona opak. 100g</t>
  </si>
  <si>
    <t>Chipsy jabłkowe 30g suszone jabłko 100%</t>
  </si>
  <si>
    <t>Płatki ryżowe opak.300g</t>
  </si>
  <si>
    <t>Krem czekoladowy typu nutella do smarowania, słoik.350g. Skład: Cukier, olej palmowy, orzechy laskowe, mleko odtłuszczone w proszku, kakao w proszku o obniżonej zawartości tłuszczu.</t>
  </si>
  <si>
    <t>Baton musli żurawina /malina opak.40g</t>
  </si>
  <si>
    <t>Chipsy gruszkowe, suszone gruszki 100%</t>
  </si>
  <si>
    <t>Musztarda francuska, słoik. 190g</t>
  </si>
  <si>
    <t>Delicje ciastka pomarańczowe opak. 147g</t>
  </si>
  <si>
    <t>Fasola biała puszka  400g</t>
  </si>
  <si>
    <t>Gałka muszkatołowa mielona opak.10g</t>
  </si>
  <si>
    <t>Herbata rozpuszczalna cytrynowa opak.300g</t>
  </si>
  <si>
    <t>Herbata rozpuszczalna malinowa opak.300g</t>
  </si>
  <si>
    <t>Herbata rozpuszczalna, owoce lasu opak. 300g</t>
  </si>
  <si>
    <t>Imbir mielony opak.15g</t>
  </si>
  <si>
    <t>Kasza kuskus opak 1kg</t>
  </si>
  <si>
    <t>Kostka rosołowa drobiowa opak. 180g</t>
  </si>
  <si>
    <t xml:space="preserve">Nasiona chia opak.100g </t>
  </si>
  <si>
    <t>Mak paczka opak. 250g</t>
  </si>
  <si>
    <t>Morela suszona opak. 150g</t>
  </si>
  <si>
    <t>Ocet balsamiczny butelka.225ml</t>
  </si>
  <si>
    <t>Orzech włoski łuskany opak.100g</t>
  </si>
  <si>
    <t>Oliwki zielone słoik.220g</t>
  </si>
  <si>
    <t>Paluszki solone opak.70g</t>
  </si>
  <si>
    <t xml:space="preserve">Płatki kukurydziane typu mlekołaki kółka z miodem opak. 250g. </t>
  </si>
  <si>
    <t>Płatki jaglane opak.1kg</t>
  </si>
  <si>
    <t>Pieczarka marynowana, opak słoik. 750g</t>
  </si>
  <si>
    <t>Nasiona czarnuszki opak, 50g</t>
  </si>
  <si>
    <t>Lubczyk suszony opak. 10g</t>
  </si>
  <si>
    <t>Koncentrat żuru butelka szklana  500ml</t>
  </si>
  <si>
    <t>Herbata owocowa saszetki 25 saszetek</t>
  </si>
  <si>
    <t>Fasola czerwona puszka, 400g</t>
  </si>
  <si>
    <t>Przyprawa do żeberek z miodem opak.20g. Składniki: sól, czosnek, papryka słodka, cebula, cukier, miód w proszku, majeranek, chili, pieprz czarny, olej rzepakowy.</t>
  </si>
  <si>
    <t>Mieszanka studencka 100g. Składniki:Rodzynki królewskie (rodzynki 99,5%, olej bawełniany i/lub słonecznikowy), orzechy nerkowca, orzechy laskowe, migdały kalifornijskie 9%.</t>
  </si>
  <si>
    <t>Przyprawa do fasoli  opak.20g</t>
  </si>
  <si>
    <t>Przyprawa do karkówki opak. 20g</t>
  </si>
  <si>
    <t>Wafelek typu Prince polo 50g.  Składniki: cukier,mąka pszenna, olej palmowy, serwatka w proszku, tłuszcz kakaowy, odtłuszczone mleko w proszku, miazga kakaowa.</t>
  </si>
  <si>
    <t>Powidła śliwkowe,słoik. 340g</t>
  </si>
  <si>
    <t>Przyprawa typu kucharek opak.1kg Składniki: sól, warzywa suszone: marchew, pasternak, ziemniak, cebula, natka pietruszki, korzeń selera, por, kapusta, korzeń pietruszki, pomidor, czosnek, papryka słodka.</t>
  </si>
  <si>
    <t>Posypka dekoracyjna do ciasta, maczek owocowy  opak.50g</t>
  </si>
  <si>
    <t>Popcorn do mikrofali o smaku maślanym opak.90g</t>
  </si>
  <si>
    <t>Soczewica zielona opak 1kg</t>
  </si>
  <si>
    <t>Susz warzywny opak.1kg</t>
  </si>
  <si>
    <t>Przyprawa  ziarno sezamu opak.100g</t>
  </si>
  <si>
    <t>Przyprawa ziarenka smaku  opak,200g. Skład:czosnek, owoc kolendry, paprykę słodką, cebulę, kminek, majeranek, cząber, liście kopru, nasiona kopru, pieprz czarny oraz chili.</t>
  </si>
  <si>
    <t>Pomidor suszony płatki z ziołami opak.50g</t>
  </si>
  <si>
    <t>Wiórki kokosowe opak.100g</t>
  </si>
  <si>
    <t>Seler konserwowy słoik 300g.</t>
  </si>
  <si>
    <t xml:space="preserve">Przecier pomidorowy opak. Karton,500g </t>
  </si>
  <si>
    <t>Pomidor suszony w oleju, słoik 290g.</t>
  </si>
  <si>
    <t>Oliwka czarna słoik, 220g.</t>
  </si>
  <si>
    <t>Jabłka prażone słoik 900g.</t>
  </si>
  <si>
    <t>Przyprawa kurkuma,opak 20g.</t>
  </si>
  <si>
    <t>Przyprawa Curry, opak 20g</t>
  </si>
  <si>
    <t>Płatki owsiane górskie błyskawiczne opak 1kg.</t>
  </si>
  <si>
    <t>Koncentrat barszcz czerwony butelka szklana, 300ml</t>
  </si>
  <si>
    <t>Płatki migdałowe opak,100g</t>
  </si>
  <si>
    <t>Czekolada nadziewana truskowa opak 100g.</t>
  </si>
  <si>
    <t>Masa makowa z bakaliami puszka 850g.</t>
  </si>
  <si>
    <t>Przyprawa do piernika, opak 20g.</t>
  </si>
  <si>
    <t>Galaretka malinowa, opak 75g.</t>
  </si>
  <si>
    <t>Galaretka cytrynowa, opak 75g.</t>
  </si>
  <si>
    <t>Galaretka agrestowa, opak 75g.</t>
  </si>
  <si>
    <t>Galaretka borówkowa, opak 75g.</t>
  </si>
  <si>
    <t>Galaretka pomarańczowa, opak 75g.</t>
  </si>
  <si>
    <t>Galaretka smak truskawka,opak 75g.</t>
  </si>
  <si>
    <t>Cukier puder  opak 400g.</t>
  </si>
  <si>
    <t>Sos meksykański słoik 500 g.</t>
  </si>
  <si>
    <t xml:space="preserve"> Bazylia, opak.10g.Suszona bazylia  bez żadnych dodatków soli.</t>
  </si>
  <si>
    <t>Koperek, opak 10g. Suszony koperek bez żadnych dodatków soli.</t>
  </si>
  <si>
    <t>Pietruszka, opak 10g. Suszona pietruszka  bez żadnych dodatków soli.</t>
  </si>
  <si>
    <t>Oregano, opak 10g. Suszone oregano  bez żadnych dodatków soli.</t>
  </si>
  <si>
    <t>Czosnek granulowany suszony, opak 20g. Suszony czosnek  bez żadnych dodatków soli.</t>
  </si>
  <si>
    <t>Żelatyna  opak 50g.  Zwykła pochodzenia wieprzowego  do mięs, ryb, warzyw i deserów, ekstra klarowna.</t>
  </si>
  <si>
    <t>Ketchup łagodny opak butelka plastikowa 500g.  Składniki: pomidory (148 g pomidorów na 100 g ketchupu) ocet, Cukier, ekstrakty przypraw i ziół (zawierają seler) przyprawy.</t>
  </si>
  <si>
    <t>Sok czarna porzeczka 100% z soku zagęszczonego, opak karton 1L.</t>
  </si>
  <si>
    <t>Sok jabłko  100%z soku zagęszczonego,opak karton 1L.</t>
  </si>
  <si>
    <t>Sok pomarańczowy 100%  z soku zagęszczonego,opak  karton 1L.</t>
  </si>
  <si>
    <t>Woda gazowana opak.min. 1.5L butelka   naturalna woda mineralna.</t>
  </si>
  <si>
    <t>Woda niegazowana opak.min. 1,5L butelka, naturalna woda mineralna.</t>
  </si>
  <si>
    <t>Woda gazowana opak.min. 0.5L butelka, naturalna woda mineralna.</t>
  </si>
  <si>
    <t>Woda niegazowana opak.min  0,5l butelka, naturalna woda mineralna.</t>
  </si>
  <si>
    <t>szt</t>
  </si>
  <si>
    <t>kg</t>
  </si>
  <si>
    <t>szt.</t>
  </si>
  <si>
    <t>opa.</t>
  </si>
  <si>
    <t>L</t>
  </si>
  <si>
    <t xml:space="preserve">szt </t>
  </si>
  <si>
    <t xml:space="preserve">Makaron  tagliatelle opak,400kg. Skład produktu: semolina z pszenicy durum. </t>
  </si>
  <si>
    <t>Przyprawa do mięs  opak.200g Delikat. Składniki. Sól, czosnek, papryka słodka, gorczyca, cukier, kolendra, chili, imbir, tymianek, majeranek, rozmaryn, pomidor, kurkuma, bazylia, szałwia, cząber, ziele angielskie, oregano, owoc jałowca, natka pietruszki, pieprz czarny, goździki, mięta, liście laurowe.</t>
  </si>
  <si>
    <t xml:space="preserve">Wafle tortowe </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</si>
  <si>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</si>
  <si>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</si>
  <si>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</si>
  <si>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</si>
  <si>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</si>
  <si>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</si>
  <si>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</si>
  <si>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</si>
  <si>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</si>
  <si>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</si>
  <si>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</si>
  <si>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</si>
  <si>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</si>
  <si>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</si>
  <si>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</si>
  <si>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</si>
  <si>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</si>
  <si>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</si>
  <si>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</si>
  <si>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</si>
  <si>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</si>
  <si>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</si>
  <si>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</si>
  <si>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</si>
  <si>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</si>
  <si>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</si>
  <si>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</si>
  <si>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</si>
  <si>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</si>
  <si>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</si>
  <si>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</si>
  <si>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</si>
  <si>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</si>
  <si>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</si>
  <si>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</si>
  <si>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</si>
  <si>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</si>
  <si>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</si>
  <si>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</si>
  <si>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</si>
  <si>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</si>
  <si>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</si>
  <si>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</si>
  <si>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</si>
  <si>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</si>
  <si>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</si>
  <si>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</si>
  <si>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</si>
  <si>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</si>
  <si>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</si>
  <si>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</si>
  <si>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</si>
  <si>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</si>
  <si>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</si>
  <si>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</si>
  <si>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</si>
  <si>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</si>
  <si>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</si>
  <si>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</si>
  <si>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</si>
  <si>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</si>
  <si>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</si>
  <si>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</si>
  <si>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</si>
  <si>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</si>
  <si>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</si>
  <si>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</si>
  <si>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</si>
  <si>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</si>
  <si>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</si>
  <si>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</si>
  <si>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</si>
  <si>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</si>
  <si>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</si>
  <si>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</si>
  <si>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</si>
  <si>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</si>
  <si>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</si>
  <si>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</si>
  <si>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</si>
  <si>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</si>
  <si>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</si>
  <si>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</si>
  <si>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</si>
  <si>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</si>
  <si>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</si>
  <si>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</si>
  <si>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</si>
  <si>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</si>
  <si>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</si>
  <si>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</si>
  <si>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</si>
  <si>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</si>
  <si>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</si>
  <si>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</si>
  <si>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</si>
  <si>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</si>
  <si>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</si>
  <si>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</si>
  <si>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</si>
  <si>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</si>
  <si>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</si>
  <si>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</si>
  <si>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</si>
  <si>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</si>
  <si>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</si>
  <si>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</si>
  <si>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</si>
  <si>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</si>
  <si>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</si>
  <si>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</si>
  <si>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</si>
  <si>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</si>
  <si>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</si>
  <si>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</si>
  <si>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</si>
  <si>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</si>
  <si>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</si>
  <si>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</si>
  <si>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</si>
  <si>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</si>
  <si>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</si>
  <si>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</si>
  <si>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</si>
  <si>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</si>
  <si>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</si>
  <si>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</si>
  <si>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</si>
  <si>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</si>
  <si>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</si>
  <si>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</si>
  <si>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</si>
  <si>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</si>
  <si>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</si>
  <si>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</si>
  <si>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</si>
  <si>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</si>
  <si>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</si>
  <si>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</si>
  <si>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</si>
  <si>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</si>
  <si>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</si>
  <si>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</si>
  <si>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</si>
  <si>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</si>
  <si>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</si>
  <si>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</si>
  <si>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</si>
  <si>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</si>
  <si>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</si>
  <si>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</si>
  <si>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</si>
  <si>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</si>
  <si>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</si>
  <si>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</si>
  <si>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</si>
  <si>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</si>
  <si>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</si>
  <si>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</si>
  <si>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</si>
  <si>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</si>
  <si>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</si>
  <si>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</si>
  <si>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</si>
  <si>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</si>
  <si>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</si>
  <si>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</si>
  <si>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 xml:space="preserve"> kol. 7 x kol. 8</t>
  </si>
  <si>
    <t>LWK.OSIW.W.270.02.2025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</si>
</sst>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zł&quot;_-;\-* #,##0.00\ &quot;zł&quot;_-;_-* &quot;-&quot;??\ &quot;zł&quot;_-;_-@_-"/>
    <numFmt numFmtId="164" formatCode="#,##0.00\ &quot;zł&quot;"/>
  </numFmts>
  <fonts count="9" x14ac:knownFonts="1">
    <font>
      <sz val="11"/>
      <color theme="1"/>
      <name val="Calibri"/>
      <family val="2"/>
      <charset val="238"/>
      <scheme val="minor"/>
    </font>
    <font>
      <sz val="10"/>
      <name val="Arial CE"/>
      <family val="2"/>
      <charset val="238"/>
    </font>
    <font>
      <sz val="11"/>
      <name val="Arial"/>
      <family val="2"/>
      <charset val="238"/>
    </font>
    <font>
      <b/>
      <sz val="11"/>
      <color rgb="FF000000"/>
      <name val="Arial"/>
      <family val="2"/>
      <charset val="238"/>
    </font>
    <font>
      <sz val="11"/>
      <color rgb="FF000000"/>
      <name val="Arial"/>
      <family val="2"/>
      <charset val="238"/>
    </font>
    <font>
      <b/>
      <sz val="11"/>
      <color theme="1"/>
      <name val="Calibri"/>
      <family val="2"/>
      <charset val="238"/>
      <scheme val="minor"/>
    </font>
    <font>
      <b/>
      <sz val="16"/>
      <color theme="1"/>
      <name val="Calibri"/>
      <family val="2"/>
      <charset val="238"/>
      <scheme val="minor"/>
    </font>
    <font>
      <sz val="11"/>
      <color rgb="FF00000A"/>
      <name val="Calibri"/>
      <family val="2"/>
      <charset val="238"/>
      <scheme val="minor"/>
    </font>
    <font>
      <sz val="11"/>
      <name val="Calibri"/>
      <family val="2"/>
      <charset val="238"/>
      <scheme val="minor"/>
    </font>
  </fonts>
  <fills count="5">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8" tint="0.79998168889431442"/>
        <bgColor indexed="64"/>
      </patternFill>
    </fill>
  </fills>
  <borders count="15">
    <border>
      <left/>
      <right/>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50">
    <xf numFmtId="0" fontId="0" fillId="0" borderId="0" xfId="0"/>
    <xf numFmtId="0" fontId="2" fillId="0" borderId="0" xfId="1" applyFont="1"/>
    <xf numFmtId="164" fontId="2" fillId="0" borderId="0" xfId="1" applyNumberFormat="1" applyFont="1" applyAlignment="1">
      <alignment horizontal="center"/>
    </xf>
    <xf numFmtId="9" fontId="2" fillId="0" borderId="0" xfId="1" applyNumberFormat="1" applyFont="1" applyAlignment="1">
      <alignment horizontal="center"/>
    </xf>
    <xf numFmtId="0" fontId="2" fillId="0" borderId="0" xfId="1" applyFont="1" applyAlignment="1">
      <alignment vertical="center"/>
    </xf>
    <xf numFmtId="44" fontId="4" fillId="0" borderId="2" xfId="1" applyNumberFormat="1" applyFont="1" applyBorder="1" applyAlignment="1">
      <alignment horizontal="right" vertical="center"/>
    </xf>
    <xf numFmtId="9" fontId="4" fillId="0" borderId="2" xfId="1" applyNumberFormat="1" applyFont="1" applyBorder="1" applyAlignment="1">
      <alignment horizontal="center" vertical="center"/>
    </xf>
    <xf numFmtId="164" fontId="4" fillId="0" borderId="2" xfId="1" applyNumberFormat="1" applyFont="1" applyBorder="1" applyAlignment="1">
      <alignment vertical="center"/>
    </xf>
    <xf numFmtId="0" fontId="4" fillId="0" borderId="2" xfId="1" applyFont="1" applyBorder="1" applyAlignment="1">
      <alignment horizontal="center" vertical="center" wrapText="1"/>
    </xf>
    <xf numFmtId="0" fontId="2" fillId="0" borderId="0" xfId="1" applyFont="1" applyAlignment="1">
      <alignment vertical="center" wrapText="1"/>
    </xf>
    <xf numFmtId="0" fontId="2" fillId="0" borderId="0" xfId="1" applyFont="1" applyAlignment="1">
      <alignment vertical="center" wrapText="1"/>
    </xf>
    <xf numFmtId="164" fontId="3" fillId="3" borderId="3" xfId="1" applyNumberFormat="1" applyFont="1" applyFill="1" applyBorder="1" applyAlignment="1">
      <alignment horizontal="center" vertical="center" wrapText="1"/>
    </xf>
    <xf numFmtId="0" fontId="0" fillId="2" borderId="3"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2" borderId="4" xfId="0" applyFont="1" applyFill="1" applyBorder="1" applyAlignment="1">
      <alignment horizontal="center" vertical="center" wrapText="1"/>
    </xf>
    <xf numFmtId="0" fontId="7" fillId="2" borderId="3" xfId="0" applyFont="1" applyFill="1" applyBorder="1" applyAlignment="1">
      <alignment vertical="top" wrapText="1"/>
    </xf>
    <xf numFmtId="0" fontId="7" fillId="2" borderId="2" xfId="0" applyFont="1" applyFill="1" applyBorder="1" applyAlignment="1">
      <alignment vertical="top" wrapText="1"/>
    </xf>
    <xf numFmtId="0" fontId="0" fillId="2" borderId="2" xfId="0" applyFont="1" applyFill="1" applyBorder="1" applyAlignment="1">
      <alignment vertical="top" wrapText="1"/>
    </xf>
    <xf numFmtId="0" fontId="5" fillId="0" borderId="0" xfId="0" applyFont="1" applyAlignment="1">
      <alignment horizontal="center"/>
    </xf>
    <xf numFmtId="164" fontId="3" fillId="3" borderId="2" xfId="1" applyNumberFormat="1" applyFont="1" applyFill="1" applyBorder="1" applyAlignment="1">
      <alignment horizontal="center" vertical="center" wrapText="1"/>
    </xf>
    <xf numFmtId="0" fontId="3" fillId="4" borderId="2" xfId="1" applyFont="1" applyFill="1" applyBorder="1" applyAlignment="1">
      <alignment horizontal="center" vertical="center" wrapText="1"/>
    </xf>
    <xf numFmtId="0" fontId="7" fillId="2" borderId="4" xfId="0" applyFont="1" applyFill="1" applyBorder="1" applyAlignment="1">
      <alignment vertical="top" wrapText="1"/>
    </xf>
    <xf numFmtId="0" fontId="0" fillId="0" borderId="2" xfId="0" applyFont="1" applyBorder="1" applyAlignment="1">
      <alignment vertical="top" wrapText="1"/>
    </xf>
    <xf numFmtId="0" fontId="0" fillId="0" borderId="4" xfId="0" applyFont="1" applyBorder="1" applyAlignment="1">
      <alignment vertical="top" wrapText="1"/>
    </xf>
    <xf numFmtId="0" fontId="0" fillId="0" borderId="0" xfId="0" applyFont="1" applyAlignment="1">
      <alignment vertical="center"/>
    </xf>
    <xf numFmtId="0" fontId="8" fillId="0" borderId="2" xfId="0" applyFont="1" applyBorder="1" applyAlignment="1">
      <alignment vertical="top" wrapText="1"/>
    </xf>
    <xf numFmtId="44" fontId="3" fillId="3" borderId="2" xfId="1" applyNumberFormat="1" applyFont="1" applyFill="1" applyBorder="1" applyAlignment="1">
      <alignment horizontal="right" vertical="center"/>
    </xf>
    <xf numFmtId="0" fontId="3" fillId="3" borderId="12" xfId="1" applyFont="1" applyFill="1" applyBorder="1" applyAlignment="1">
      <alignment horizontal="right" vertical="center" wrapText="1"/>
    </xf>
    <xf numFmtId="0" fontId="3" fillId="3" borderId="13" xfId="1" applyFont="1" applyFill="1" applyBorder="1" applyAlignment="1">
      <alignment horizontal="right" vertical="center" wrapText="1"/>
    </xf>
    <xf numFmtId="0" fontId="3" fillId="3" borderId="14" xfId="1" applyFont="1" applyFill="1" applyBorder="1" applyAlignment="1">
      <alignment horizontal="right" vertical="center" wrapText="1"/>
    </xf>
    <xf numFmtId="0" fontId="3" fillId="0" borderId="0" xfId="1" applyFont="1" applyAlignment="1">
      <alignment vertical="center"/>
    </xf>
    <xf numFmtId="0" fontId="3" fillId="0" borderId="0" xfId="1" applyFont="1" applyAlignment="1">
      <alignment horizontal="center" vertical="center" wrapText="1"/>
    </xf>
    <xf numFmtId="0" fontId="5" fillId="0" borderId="0" xfId="0" applyFont="1" applyAlignment="1">
      <alignment horizontal="center"/>
    </xf>
    <xf numFmtId="0" fontId="5" fillId="0" borderId="0" xfId="0" applyFont="1" applyAlignment="1">
      <alignment horizontal="right"/>
    </xf>
    <xf numFmtId="0" fontId="6" fillId="3" borderId="6" xfId="0" applyFont="1" applyFill="1" applyBorder="1" applyAlignment="1">
      <alignment horizontal="center" vertical="center" wrapText="1"/>
    </xf>
    <xf numFmtId="0" fontId="6" fillId="3" borderId="7" xfId="0" applyFont="1" applyFill="1" applyBorder="1" applyAlignment="1">
      <alignment horizontal="center" vertical="center"/>
    </xf>
    <xf numFmtId="0" fontId="6" fillId="3" borderId="8" xfId="0" applyFont="1" applyFill="1" applyBorder="1" applyAlignment="1">
      <alignment horizontal="center" vertical="center"/>
    </xf>
    <xf numFmtId="0" fontId="0" fillId="3" borderId="9" xfId="0" applyFill="1" applyBorder="1" applyAlignment="1">
      <alignment vertical="center"/>
    </xf>
    <xf numFmtId="0" fontId="0" fillId="3" borderId="10" xfId="0" applyFill="1" applyBorder="1" applyAlignment="1">
      <alignment vertical="center"/>
    </xf>
    <xf numFmtId="0" fontId="0" fillId="3" borderId="1" xfId="0" applyFill="1" applyBorder="1" applyAlignment="1">
      <alignment vertical="center"/>
    </xf>
    <xf numFmtId="0" fontId="3" fillId="3" borderId="5" xfId="1" applyFont="1" applyFill="1" applyBorder="1" applyAlignment="1">
      <alignment horizontal="center" vertical="center" wrapText="1"/>
    </xf>
    <xf numFmtId="0" fontId="3" fillId="3" borderId="3" xfId="1" applyFont="1" applyFill="1" applyBorder="1" applyAlignment="1">
      <alignment horizontal="center" vertical="center" wrapText="1"/>
    </xf>
    <xf numFmtId="9" fontId="3" fillId="3" borderId="5" xfId="1" applyNumberFormat="1" applyFont="1" applyFill="1" applyBorder="1" applyAlignment="1">
      <alignment horizontal="center" vertical="center" wrapText="1"/>
    </xf>
    <xf numFmtId="9" fontId="3" fillId="3" borderId="3" xfId="1" applyNumberFormat="1" applyFont="1" applyFill="1" applyBorder="1" applyAlignment="1">
      <alignment horizontal="center" vertical="center" wrapText="1"/>
    </xf>
    <xf numFmtId="0" fontId="3" fillId="3" borderId="11" xfId="1" applyFont="1" applyFill="1" applyBorder="1" applyAlignment="1">
      <alignment horizontal="center" vertical="center" wrapText="1"/>
    </xf>
    <xf numFmtId="0" fontId="0" fillId="0" borderId="3" xfId="0" applyBorder="1" applyAlignment="1">
      <alignment horizontal="center" vertical="center" wrapText="1"/>
    </xf>
    <xf numFmtId="0" fontId="2" fillId="0" borderId="0" xfId="1" applyFont="1" applyAlignment="1">
      <alignment horizontal="center" vertical="center"/>
    </xf>
    <xf numFmtId="0" fontId="0" fillId="0" borderId="0" xfId="0" applyAlignment="1">
      <alignment horizontal="center" vertical="center"/>
    </xf>
    <xf numFmtId="0" fontId="0" fillId="0" borderId="2" xfId="0" applyFont="1" applyBorder="1" applyAlignment="1">
      <alignment horizontal="center" vertical="center"/>
    </xf>
    <xf numFmtId="0" fontId="0" fillId="0" borderId="4" xfId="0" applyFont="1" applyBorder="1" applyAlignment="1">
      <alignment horizontal="center" vertical="center"/>
    </xf>
  </cellXfs>
  <cellStyles count="2">
    <cellStyle name="Normalny" xfId="0" builtinId="0"/>
    <cellStyle name="Normalny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68580</xdr:colOff>
          <xdr:row>0</xdr:row>
          <xdr:rowOff>60960</xdr:rowOff>
        </xdr:from>
        <xdr:to>
          <xdr:col>9</xdr:col>
          <xdr:colOff>998220</xdr:colOff>
          <xdr:row>1</xdr:row>
          <xdr:rowOff>312420</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Dokument_programu_Microsoft_Word.docx"/></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86"/>
  <sheetViews>
    <sheetView tabSelected="1" topLeftCell="A19" zoomScale="80" zoomScaleNormal="80" zoomScaleSheetLayoutView="102" workbookViewId="0">
      <selection activeCell="G12" sqref="G12"/>
    </sheetView>
  </sheetViews>
  <sheetFormatPr defaultColWidth="8.6640625" defaultRowHeight="13.8" x14ac:dyDescent="0.25"/>
  <cols>
    <col min="1" max="1" width="4.6640625" style="1" customWidth="1"/>
    <col min="2" max="2" width="45.5546875" style="4" customWidth="1"/>
    <col min="3" max="3" width="17.6640625" style="4" customWidth="1"/>
    <col min="4" max="4" width="7.5546875" style="46" bestFit="1" customWidth="1"/>
    <col min="5" max="5" width="6.33203125" style="3" customWidth="1"/>
    <col min="6" max="6" width="14.44140625" style="2" customWidth="1"/>
    <col min="7" max="7" width="14.88671875" style="2" customWidth="1"/>
    <col min="8" max="8" width="15.5546875" style="2" customWidth="1"/>
    <col min="9" max="9" width="17.77734375" style="1" customWidth="1"/>
    <col min="10" max="10" width="15.33203125" style="1" customWidth="1"/>
    <col min="11" max="16384" width="8.6640625" style="1"/>
  </cols>
  <sheetData>
    <row r="1" spans="1:11" ht="81.599999999999994" customHeight="1" x14ac:dyDescent="0.25">
      <c r="A1" s="30"/>
      <c r="B1" s="30"/>
      <c r="C1" s="30"/>
      <c r="D1" s="30"/>
      <c r="E1" s="30"/>
      <c r="F1" s="30"/>
      <c r="G1" s="30"/>
      <c r="H1" s="30"/>
      <c r="I1" s="9"/>
      <c r="J1" s="9"/>
    </row>
    <row r="2" spans="1:11" ht="50.4" customHeight="1" x14ac:dyDescent="0.3">
      <c r="A2" s="32" t="s">
        <v>376</v>
      </c>
      <c r="B2" s="32"/>
      <c r="C2" s="18"/>
      <c r="D2" s="47"/>
      <c r="E2"/>
      <c r="F2" s="33" t="s">
        <v>23</v>
      </c>
      <c r="G2" s="33"/>
      <c r="H2" s="33"/>
      <c r="I2" s="33"/>
      <c r="J2" s="33"/>
    </row>
    <row r="3" spans="1:11" ht="15" customHeight="1" thickBot="1" x14ac:dyDescent="0.3">
      <c r="A3" s="31"/>
      <c r="B3" s="31"/>
      <c r="C3" s="31"/>
      <c r="D3" s="31"/>
      <c r="E3" s="31"/>
      <c r="F3" s="31"/>
      <c r="G3" s="31"/>
      <c r="H3" s="31"/>
      <c r="I3" s="9"/>
      <c r="J3" s="9"/>
    </row>
    <row r="4" spans="1:11" ht="15" customHeight="1" x14ac:dyDescent="0.25">
      <c r="A4" s="34" t="s">
        <v>22</v>
      </c>
      <c r="B4" s="35"/>
      <c r="C4" s="35"/>
      <c r="D4" s="35"/>
      <c r="E4" s="35"/>
      <c r="F4" s="35"/>
      <c r="G4" s="35"/>
      <c r="H4" s="35"/>
      <c r="I4" s="35"/>
      <c r="J4" s="36"/>
    </row>
    <row r="5" spans="1:11" ht="14.4" thickBot="1" x14ac:dyDescent="0.3">
      <c r="A5" s="37"/>
      <c r="B5" s="38"/>
      <c r="C5" s="38"/>
      <c r="D5" s="38"/>
      <c r="E5" s="38"/>
      <c r="F5" s="38"/>
      <c r="G5" s="38"/>
      <c r="H5" s="38"/>
      <c r="I5" s="38"/>
      <c r="J5" s="39"/>
    </row>
    <row r="6" spans="1:11" ht="27.6" x14ac:dyDescent="0.25">
      <c r="A6" s="40" t="s">
        <v>8</v>
      </c>
      <c r="B6" s="40" t="s">
        <v>7</v>
      </c>
      <c r="C6" s="44" t="s">
        <v>19</v>
      </c>
      <c r="D6" s="40" t="s">
        <v>6</v>
      </c>
      <c r="E6" s="40" t="s">
        <v>5</v>
      </c>
      <c r="F6" s="40" t="s">
        <v>4</v>
      </c>
      <c r="G6" s="42" t="s">
        <v>3</v>
      </c>
      <c r="H6" s="11" t="s">
        <v>2</v>
      </c>
      <c r="I6" s="11" t="s">
        <v>1</v>
      </c>
      <c r="J6" s="11" t="s">
        <v>0</v>
      </c>
      <c r="K6" s="9"/>
    </row>
    <row r="7" spans="1:11" x14ac:dyDescent="0.25">
      <c r="A7" s="41"/>
      <c r="B7" s="41"/>
      <c r="C7" s="45"/>
      <c r="D7" s="41"/>
      <c r="E7" s="41"/>
      <c r="F7" s="41"/>
      <c r="G7" s="43"/>
      <c r="H7" s="19" t="s">
        <v>20</v>
      </c>
      <c r="I7" s="19" t="s">
        <v>375</v>
      </c>
      <c r="J7" s="19" t="s">
        <v>21</v>
      </c>
      <c r="K7" s="9"/>
    </row>
    <row r="8" spans="1:11" x14ac:dyDescent="0.25">
      <c r="A8" s="20" t="s">
        <v>9</v>
      </c>
      <c r="B8" s="20" t="s">
        <v>10</v>
      </c>
      <c r="C8" s="20" t="s">
        <v>11</v>
      </c>
      <c r="D8" s="20" t="s">
        <v>12</v>
      </c>
      <c r="E8" s="20" t="s">
        <v>13</v>
      </c>
      <c r="F8" s="20" t="s">
        <v>14</v>
      </c>
      <c r="G8" s="20" t="s">
        <v>15</v>
      </c>
      <c r="H8" s="20" t="s">
        <v>16</v>
      </c>
      <c r="I8" s="20" t="s">
        <v>17</v>
      </c>
      <c r="J8" s="20" t="s">
        <v>18</v>
      </c>
      <c r="K8" s="9"/>
    </row>
    <row r="9" spans="1:11" ht="14.4" x14ac:dyDescent="0.25">
      <c r="A9" s="8" t="s">
        <v>9</v>
      </c>
      <c r="B9" s="22" t="s">
        <v>25</v>
      </c>
      <c r="C9" s="15"/>
      <c r="D9" s="48" t="s">
        <v>199</v>
      </c>
      <c r="E9" s="12">
        <v>12</v>
      </c>
      <c r="F9" s="7"/>
      <c r="G9" s="6"/>
      <c r="H9" s="5">
        <f>F9*E9</f>
        <v>0</v>
      </c>
      <c r="I9" s="5">
        <f>H9*G9</f>
        <v>0</v>
      </c>
      <c r="J9" s="5">
        <f>SUM(H9+I9)</f>
        <v>0</v>
      </c>
      <c r="K9" s="9"/>
    </row>
    <row r="10" spans="1:11" ht="14.4" x14ac:dyDescent="0.25">
      <c r="A10" s="8" t="s">
        <v>10</v>
      </c>
      <c r="B10" s="22" t="s">
        <v>26</v>
      </c>
      <c r="C10" s="15"/>
      <c r="D10" s="48" t="s">
        <v>200</v>
      </c>
      <c r="E10" s="12">
        <v>4</v>
      </c>
      <c r="F10" s="7"/>
      <c r="G10" s="6"/>
      <c r="H10" s="5">
        <f t="shared" ref="H10:H73" si="0">F10*E10</f>
        <v>0</v>
      </c>
      <c r="I10" s="5">
        <f t="shared" ref="I10:I73" si="1">H10*G10</f>
        <v>0</v>
      </c>
      <c r="J10" s="5">
        <f t="shared" ref="J10:J73" si="2">SUM(H10+I10)</f>
        <v>0</v>
      </c>
      <c r="K10" s="10"/>
    </row>
    <row r="11" spans="1:11" ht="14.4" x14ac:dyDescent="0.25">
      <c r="A11" s="8" t="s">
        <v>11</v>
      </c>
      <c r="B11" s="22" t="s">
        <v>27</v>
      </c>
      <c r="C11" s="15"/>
      <c r="D11" s="48" t="s">
        <v>200</v>
      </c>
      <c r="E11" s="12">
        <v>10</v>
      </c>
      <c r="F11" s="7"/>
      <c r="G11" s="6"/>
      <c r="H11" s="5">
        <f t="shared" si="0"/>
        <v>0</v>
      </c>
      <c r="I11" s="5">
        <f t="shared" si="1"/>
        <v>0</v>
      </c>
      <c r="J11" s="5">
        <f t="shared" si="2"/>
        <v>0</v>
      </c>
      <c r="K11" s="10"/>
    </row>
    <row r="12" spans="1:11" ht="14.4" x14ac:dyDescent="0.25">
      <c r="A12" s="8" t="s">
        <v>12</v>
      </c>
      <c r="B12" s="22" t="s">
        <v>28</v>
      </c>
      <c r="C12" s="15"/>
      <c r="D12" s="48" t="s">
        <v>200</v>
      </c>
      <c r="E12" s="12">
        <v>4</v>
      </c>
      <c r="F12" s="7"/>
      <c r="G12" s="6"/>
      <c r="H12" s="5">
        <f t="shared" si="0"/>
        <v>0</v>
      </c>
      <c r="I12" s="5">
        <f t="shared" si="1"/>
        <v>0</v>
      </c>
      <c r="J12" s="5">
        <f t="shared" si="2"/>
        <v>0</v>
      </c>
      <c r="K12" s="10"/>
    </row>
    <row r="13" spans="1:11" ht="14.4" x14ac:dyDescent="0.25">
      <c r="A13" s="8" t="s">
        <v>13</v>
      </c>
      <c r="B13" s="22" t="s">
        <v>29</v>
      </c>
      <c r="C13" s="15"/>
      <c r="D13" s="48" t="s">
        <v>200</v>
      </c>
      <c r="E13" s="12">
        <v>10</v>
      </c>
      <c r="F13" s="7"/>
      <c r="G13" s="6"/>
      <c r="H13" s="5">
        <f t="shared" si="0"/>
        <v>0</v>
      </c>
      <c r="I13" s="5">
        <f t="shared" si="1"/>
        <v>0</v>
      </c>
      <c r="J13" s="5">
        <f t="shared" si="2"/>
        <v>0</v>
      </c>
      <c r="K13" s="10"/>
    </row>
    <row r="14" spans="1:11" ht="14.4" x14ac:dyDescent="0.25">
      <c r="A14" s="8" t="s">
        <v>14</v>
      </c>
      <c r="B14" s="22" t="s">
        <v>30</v>
      </c>
      <c r="C14" s="15"/>
      <c r="D14" s="48" t="s">
        <v>200</v>
      </c>
      <c r="E14" s="12">
        <v>15</v>
      </c>
      <c r="F14" s="7"/>
      <c r="G14" s="6"/>
      <c r="H14" s="5">
        <f t="shared" si="0"/>
        <v>0</v>
      </c>
      <c r="I14" s="5">
        <f t="shared" si="1"/>
        <v>0</v>
      </c>
      <c r="J14" s="5">
        <f t="shared" si="2"/>
        <v>0</v>
      </c>
      <c r="K14" s="10"/>
    </row>
    <row r="15" spans="1:11" ht="14.4" x14ac:dyDescent="0.25">
      <c r="A15" s="8" t="s">
        <v>15</v>
      </c>
      <c r="B15" s="22" t="s">
        <v>31</v>
      </c>
      <c r="C15" s="15"/>
      <c r="D15" s="48" t="s">
        <v>200</v>
      </c>
      <c r="E15" s="12">
        <v>4</v>
      </c>
      <c r="F15" s="7"/>
      <c r="G15" s="6"/>
      <c r="H15" s="5">
        <f t="shared" si="0"/>
        <v>0</v>
      </c>
      <c r="I15" s="5">
        <f t="shared" si="1"/>
        <v>0</v>
      </c>
      <c r="J15" s="5">
        <f t="shared" si="2"/>
        <v>0</v>
      </c>
      <c r="K15" s="10"/>
    </row>
    <row r="16" spans="1:11" ht="31.5" customHeight="1" x14ac:dyDescent="0.25">
      <c r="A16" s="8" t="s">
        <v>16</v>
      </c>
      <c r="B16" s="22" t="s">
        <v>32</v>
      </c>
      <c r="C16" s="15"/>
      <c r="D16" s="48" t="s">
        <v>200</v>
      </c>
      <c r="E16" s="12">
        <v>8</v>
      </c>
      <c r="F16" s="7"/>
      <c r="G16" s="6"/>
      <c r="H16" s="5">
        <f t="shared" si="0"/>
        <v>0</v>
      </c>
      <c r="I16" s="5">
        <f t="shared" si="1"/>
        <v>0</v>
      </c>
      <c r="J16" s="5">
        <f t="shared" si="2"/>
        <v>0</v>
      </c>
      <c r="K16" s="10"/>
    </row>
    <row r="17" spans="1:11" ht="57.6" x14ac:dyDescent="0.25">
      <c r="A17" s="8" t="s">
        <v>17</v>
      </c>
      <c r="B17" s="22" t="s">
        <v>33</v>
      </c>
      <c r="C17" s="15"/>
      <c r="D17" s="48" t="s">
        <v>200</v>
      </c>
      <c r="E17" s="12">
        <v>25</v>
      </c>
      <c r="F17" s="7"/>
      <c r="G17" s="6"/>
      <c r="H17" s="5">
        <f t="shared" si="0"/>
        <v>0</v>
      </c>
      <c r="I17" s="5">
        <f t="shared" si="1"/>
        <v>0</v>
      </c>
      <c r="J17" s="5">
        <f t="shared" si="2"/>
        <v>0</v>
      </c>
      <c r="K17" s="10"/>
    </row>
    <row r="18" spans="1:11" ht="57.6" x14ac:dyDescent="0.25">
      <c r="A18" s="8" t="s">
        <v>18</v>
      </c>
      <c r="B18" s="22" t="s">
        <v>34</v>
      </c>
      <c r="C18" s="15"/>
      <c r="D18" s="48" t="s">
        <v>200</v>
      </c>
      <c r="E18" s="12">
        <v>80</v>
      </c>
      <c r="F18" s="7"/>
      <c r="G18" s="6"/>
      <c r="H18" s="5">
        <f t="shared" si="0"/>
        <v>0</v>
      </c>
      <c r="I18" s="5">
        <f t="shared" si="1"/>
        <v>0</v>
      </c>
      <c r="J18" s="5">
        <f t="shared" si="2"/>
        <v>0</v>
      </c>
      <c r="K18" s="10"/>
    </row>
    <row r="19" spans="1:11" ht="43.2" x14ac:dyDescent="0.25">
      <c r="A19" s="8" t="s">
        <v>208</v>
      </c>
      <c r="B19" s="22" t="s">
        <v>35</v>
      </c>
      <c r="C19" s="15"/>
      <c r="D19" s="48" t="s">
        <v>199</v>
      </c>
      <c r="E19" s="12">
        <v>12</v>
      </c>
      <c r="F19" s="7"/>
      <c r="G19" s="6"/>
      <c r="H19" s="5">
        <f t="shared" si="0"/>
        <v>0</v>
      </c>
      <c r="I19" s="5">
        <f t="shared" si="1"/>
        <v>0</v>
      </c>
      <c r="J19" s="5">
        <f t="shared" si="2"/>
        <v>0</v>
      </c>
      <c r="K19" s="10"/>
    </row>
    <row r="20" spans="1:11" ht="57.6" x14ac:dyDescent="0.25">
      <c r="A20" s="8" t="s">
        <v>209</v>
      </c>
      <c r="B20" s="22" t="s">
        <v>36</v>
      </c>
      <c r="C20" s="15"/>
      <c r="D20" s="48" t="s">
        <v>199</v>
      </c>
      <c r="E20" s="12">
        <v>12</v>
      </c>
      <c r="F20" s="7"/>
      <c r="G20" s="6"/>
      <c r="H20" s="5">
        <f t="shared" si="0"/>
        <v>0</v>
      </c>
      <c r="I20" s="5">
        <f t="shared" si="1"/>
        <v>0</v>
      </c>
      <c r="J20" s="5">
        <f t="shared" si="2"/>
        <v>0</v>
      </c>
      <c r="K20" s="10"/>
    </row>
    <row r="21" spans="1:11" ht="43.2" x14ac:dyDescent="0.25">
      <c r="A21" s="8" t="s">
        <v>210</v>
      </c>
      <c r="B21" s="22" t="s">
        <v>37</v>
      </c>
      <c r="C21" s="15"/>
      <c r="D21" s="48" t="s">
        <v>201</v>
      </c>
      <c r="E21" s="12">
        <v>8</v>
      </c>
      <c r="F21" s="7"/>
      <c r="G21" s="6"/>
      <c r="H21" s="5">
        <f t="shared" si="0"/>
        <v>0</v>
      </c>
      <c r="I21" s="5">
        <f t="shared" si="1"/>
        <v>0</v>
      </c>
      <c r="J21" s="5">
        <f t="shared" si="2"/>
        <v>0</v>
      </c>
      <c r="K21" s="10"/>
    </row>
    <row r="22" spans="1:11" ht="14.4" x14ac:dyDescent="0.25">
      <c r="A22" s="8" t="s">
        <v>211</v>
      </c>
      <c r="B22" s="22" t="s">
        <v>38</v>
      </c>
      <c r="C22" s="15"/>
      <c r="D22" s="48" t="s">
        <v>200</v>
      </c>
      <c r="E22" s="12">
        <v>40</v>
      </c>
      <c r="F22" s="7"/>
      <c r="G22" s="6"/>
      <c r="H22" s="5">
        <f t="shared" si="0"/>
        <v>0</v>
      </c>
      <c r="I22" s="5">
        <f t="shared" si="1"/>
        <v>0</v>
      </c>
      <c r="J22" s="5">
        <f t="shared" si="2"/>
        <v>0</v>
      </c>
      <c r="K22" s="10"/>
    </row>
    <row r="23" spans="1:11" ht="28.8" x14ac:dyDescent="0.25">
      <c r="A23" s="8" t="s">
        <v>212</v>
      </c>
      <c r="B23" s="22" t="s">
        <v>39</v>
      </c>
      <c r="C23" s="15"/>
      <c r="D23" s="48" t="s">
        <v>201</v>
      </c>
      <c r="E23" s="12">
        <v>8</v>
      </c>
      <c r="F23" s="7"/>
      <c r="G23" s="6"/>
      <c r="H23" s="5">
        <f t="shared" si="0"/>
        <v>0</v>
      </c>
      <c r="I23" s="5">
        <f t="shared" si="1"/>
        <v>0</v>
      </c>
      <c r="J23" s="5">
        <f t="shared" si="2"/>
        <v>0</v>
      </c>
      <c r="K23" s="10"/>
    </row>
    <row r="24" spans="1:11" ht="43.2" x14ac:dyDescent="0.25">
      <c r="A24" s="8" t="s">
        <v>213</v>
      </c>
      <c r="B24" s="25" t="s">
        <v>40</v>
      </c>
      <c r="C24" s="15"/>
      <c r="D24" s="48" t="s">
        <v>201</v>
      </c>
      <c r="E24" s="12">
        <v>10</v>
      </c>
      <c r="F24" s="7"/>
      <c r="G24" s="6"/>
      <c r="H24" s="5">
        <f t="shared" si="0"/>
        <v>0</v>
      </c>
      <c r="I24" s="5">
        <f t="shared" si="1"/>
        <v>0</v>
      </c>
      <c r="J24" s="5">
        <f t="shared" si="2"/>
        <v>0</v>
      </c>
      <c r="K24" s="10"/>
    </row>
    <row r="25" spans="1:11" ht="45.75" customHeight="1" x14ac:dyDescent="0.25">
      <c r="A25" s="8" t="s">
        <v>214</v>
      </c>
      <c r="B25" s="25" t="s">
        <v>41</v>
      </c>
      <c r="C25" s="15"/>
      <c r="D25" s="48" t="s">
        <v>199</v>
      </c>
      <c r="E25" s="12">
        <v>10</v>
      </c>
      <c r="F25" s="7"/>
      <c r="G25" s="6"/>
      <c r="H25" s="5">
        <f t="shared" si="0"/>
        <v>0</v>
      </c>
      <c r="I25" s="5">
        <f t="shared" si="1"/>
        <v>0</v>
      </c>
      <c r="J25" s="5">
        <f t="shared" si="2"/>
        <v>0</v>
      </c>
      <c r="K25" s="10"/>
    </row>
    <row r="26" spans="1:11" ht="49.95" customHeight="1" x14ac:dyDescent="0.25">
      <c r="A26" s="8" t="s">
        <v>215</v>
      </c>
      <c r="B26" s="25" t="s">
        <v>42</v>
      </c>
      <c r="C26" s="15"/>
      <c r="D26" s="48" t="s">
        <v>201</v>
      </c>
      <c r="E26" s="12">
        <v>10</v>
      </c>
      <c r="F26" s="7"/>
      <c r="G26" s="6"/>
      <c r="H26" s="5">
        <f t="shared" si="0"/>
        <v>0</v>
      </c>
      <c r="I26" s="5">
        <f t="shared" si="1"/>
        <v>0</v>
      </c>
      <c r="J26" s="5">
        <f t="shared" si="2"/>
        <v>0</v>
      </c>
      <c r="K26" s="10"/>
    </row>
    <row r="27" spans="1:11" ht="14.4" x14ac:dyDescent="0.25">
      <c r="A27" s="8" t="s">
        <v>216</v>
      </c>
      <c r="B27" s="25" t="s">
        <v>43</v>
      </c>
      <c r="C27" s="15"/>
      <c r="D27" s="48" t="s">
        <v>201</v>
      </c>
      <c r="E27" s="12">
        <v>8</v>
      </c>
      <c r="F27" s="7"/>
      <c r="G27" s="6"/>
      <c r="H27" s="5">
        <f t="shared" si="0"/>
        <v>0</v>
      </c>
      <c r="I27" s="5">
        <f t="shared" si="1"/>
        <v>0</v>
      </c>
      <c r="J27" s="5">
        <f t="shared" si="2"/>
        <v>0</v>
      </c>
      <c r="K27" s="10"/>
    </row>
    <row r="28" spans="1:11" ht="43.2" x14ac:dyDescent="0.25">
      <c r="A28" s="8" t="s">
        <v>217</v>
      </c>
      <c r="B28" s="25" t="s">
        <v>44</v>
      </c>
      <c r="C28" s="15"/>
      <c r="D28" s="48" t="s">
        <v>202</v>
      </c>
      <c r="E28" s="12">
        <v>11</v>
      </c>
      <c r="F28" s="7"/>
      <c r="G28" s="6"/>
      <c r="H28" s="5">
        <f t="shared" si="0"/>
        <v>0</v>
      </c>
      <c r="I28" s="5">
        <f t="shared" si="1"/>
        <v>0</v>
      </c>
      <c r="J28" s="5">
        <f t="shared" si="2"/>
        <v>0</v>
      </c>
      <c r="K28" s="10"/>
    </row>
    <row r="29" spans="1:11" ht="28.8" x14ac:dyDescent="0.25">
      <c r="A29" s="8" t="s">
        <v>218</v>
      </c>
      <c r="B29" s="25" t="s">
        <v>45</v>
      </c>
      <c r="C29" s="15"/>
      <c r="D29" s="48" t="s">
        <v>202</v>
      </c>
      <c r="E29" s="12">
        <v>4</v>
      </c>
      <c r="F29" s="7"/>
      <c r="G29" s="6"/>
      <c r="H29" s="5">
        <f t="shared" si="0"/>
        <v>0</v>
      </c>
      <c r="I29" s="5">
        <f t="shared" si="1"/>
        <v>0</v>
      </c>
      <c r="J29" s="5">
        <f t="shared" si="2"/>
        <v>0</v>
      </c>
      <c r="K29" s="10"/>
    </row>
    <row r="30" spans="1:11" ht="43.2" x14ac:dyDescent="0.25">
      <c r="A30" s="8" t="s">
        <v>219</v>
      </c>
      <c r="B30" s="22" t="s">
        <v>46</v>
      </c>
      <c r="C30" s="15"/>
      <c r="D30" s="48" t="s">
        <v>201</v>
      </c>
      <c r="E30" s="12">
        <v>4</v>
      </c>
      <c r="F30" s="7"/>
      <c r="G30" s="6"/>
      <c r="H30" s="5">
        <f t="shared" si="0"/>
        <v>0</v>
      </c>
      <c r="I30" s="5">
        <f t="shared" si="1"/>
        <v>0</v>
      </c>
      <c r="J30" s="5">
        <f t="shared" si="2"/>
        <v>0</v>
      </c>
      <c r="K30" s="10"/>
    </row>
    <row r="31" spans="1:11" ht="43.2" x14ac:dyDescent="0.25">
      <c r="A31" s="8" t="s">
        <v>220</v>
      </c>
      <c r="B31" s="22" t="s">
        <v>47</v>
      </c>
      <c r="C31" s="15"/>
      <c r="D31" s="48" t="s">
        <v>201</v>
      </c>
      <c r="E31" s="12">
        <v>4</v>
      </c>
      <c r="F31" s="7"/>
      <c r="G31" s="6"/>
      <c r="H31" s="5">
        <f t="shared" si="0"/>
        <v>0</v>
      </c>
      <c r="I31" s="5">
        <f t="shared" si="1"/>
        <v>0</v>
      </c>
      <c r="J31" s="5">
        <f t="shared" si="2"/>
        <v>0</v>
      </c>
      <c r="K31" s="10"/>
    </row>
    <row r="32" spans="1:11" ht="43.2" x14ac:dyDescent="0.25">
      <c r="A32" s="8" t="s">
        <v>221</v>
      </c>
      <c r="B32" s="25" t="s">
        <v>48</v>
      </c>
      <c r="C32" s="15"/>
      <c r="D32" s="48" t="s">
        <v>201</v>
      </c>
      <c r="E32" s="12">
        <v>10</v>
      </c>
      <c r="F32" s="7"/>
      <c r="G32" s="6"/>
      <c r="H32" s="5">
        <f t="shared" si="0"/>
        <v>0</v>
      </c>
      <c r="I32" s="5">
        <f t="shared" si="1"/>
        <v>0</v>
      </c>
      <c r="J32" s="5">
        <f t="shared" si="2"/>
        <v>0</v>
      </c>
      <c r="K32" s="10"/>
    </row>
    <row r="33" spans="1:11" ht="28.8" x14ac:dyDescent="0.25">
      <c r="A33" s="8" t="s">
        <v>222</v>
      </c>
      <c r="B33" s="22" t="s">
        <v>49</v>
      </c>
      <c r="C33" s="15"/>
      <c r="D33" s="48" t="s">
        <v>201</v>
      </c>
      <c r="E33" s="12">
        <v>15</v>
      </c>
      <c r="F33" s="7"/>
      <c r="G33" s="6"/>
      <c r="H33" s="5">
        <f t="shared" si="0"/>
        <v>0</v>
      </c>
      <c r="I33" s="5">
        <f t="shared" si="1"/>
        <v>0</v>
      </c>
      <c r="J33" s="5">
        <f t="shared" si="2"/>
        <v>0</v>
      </c>
      <c r="K33" s="10"/>
    </row>
    <row r="34" spans="1:11" ht="14.4" x14ac:dyDescent="0.25">
      <c r="A34" s="8" t="s">
        <v>223</v>
      </c>
      <c r="B34" s="22" t="s">
        <v>50</v>
      </c>
      <c r="C34" s="15"/>
      <c r="D34" s="48" t="s">
        <v>201</v>
      </c>
      <c r="E34" s="12">
        <v>8</v>
      </c>
      <c r="F34" s="7"/>
      <c r="G34" s="6"/>
      <c r="H34" s="5">
        <f t="shared" si="0"/>
        <v>0</v>
      </c>
      <c r="I34" s="5">
        <f t="shared" si="1"/>
        <v>0</v>
      </c>
      <c r="J34" s="5">
        <f t="shared" si="2"/>
        <v>0</v>
      </c>
      <c r="K34" s="10"/>
    </row>
    <row r="35" spans="1:11" ht="14.4" x14ac:dyDescent="0.25">
      <c r="A35" s="8" t="s">
        <v>224</v>
      </c>
      <c r="B35" s="22" t="s">
        <v>51</v>
      </c>
      <c r="C35" s="15"/>
      <c r="D35" s="48" t="s">
        <v>199</v>
      </c>
      <c r="E35" s="12">
        <v>10</v>
      </c>
      <c r="F35" s="7"/>
      <c r="G35" s="6"/>
      <c r="H35" s="5">
        <f t="shared" si="0"/>
        <v>0</v>
      </c>
      <c r="I35" s="5">
        <f t="shared" si="1"/>
        <v>0</v>
      </c>
      <c r="J35" s="5">
        <f t="shared" si="2"/>
        <v>0</v>
      </c>
      <c r="K35" s="10"/>
    </row>
    <row r="36" spans="1:11" ht="28.8" x14ac:dyDescent="0.25">
      <c r="A36" s="8" t="s">
        <v>225</v>
      </c>
      <c r="B36" s="22" t="s">
        <v>52</v>
      </c>
      <c r="C36" s="15"/>
      <c r="D36" s="48" t="s">
        <v>201</v>
      </c>
      <c r="E36" s="12">
        <v>10</v>
      </c>
      <c r="F36" s="7"/>
      <c r="G36" s="6"/>
      <c r="H36" s="5">
        <f t="shared" si="0"/>
        <v>0</v>
      </c>
      <c r="I36" s="5">
        <f t="shared" si="1"/>
        <v>0</v>
      </c>
      <c r="J36" s="5">
        <f t="shared" si="2"/>
        <v>0</v>
      </c>
      <c r="K36" s="10"/>
    </row>
    <row r="37" spans="1:11" ht="14.4" x14ac:dyDescent="0.25">
      <c r="A37" s="8" t="s">
        <v>226</v>
      </c>
      <c r="B37" s="22" t="s">
        <v>53</v>
      </c>
      <c r="C37" s="15"/>
      <c r="D37" s="48" t="s">
        <v>201</v>
      </c>
      <c r="E37" s="12">
        <v>3</v>
      </c>
      <c r="F37" s="7"/>
      <c r="G37" s="6"/>
      <c r="H37" s="5">
        <f t="shared" si="0"/>
        <v>0</v>
      </c>
      <c r="I37" s="5">
        <f t="shared" si="1"/>
        <v>0</v>
      </c>
      <c r="J37" s="5">
        <f t="shared" si="2"/>
        <v>0</v>
      </c>
      <c r="K37" s="10"/>
    </row>
    <row r="38" spans="1:11" ht="14.4" x14ac:dyDescent="0.25">
      <c r="A38" s="8" t="s">
        <v>227</v>
      </c>
      <c r="B38" s="22" t="s">
        <v>54</v>
      </c>
      <c r="C38" s="15"/>
      <c r="D38" s="48" t="s">
        <v>201</v>
      </c>
      <c r="E38" s="12">
        <v>10</v>
      </c>
      <c r="F38" s="7"/>
      <c r="G38" s="6"/>
      <c r="H38" s="5">
        <f t="shared" si="0"/>
        <v>0</v>
      </c>
      <c r="I38" s="5">
        <f t="shared" si="1"/>
        <v>0</v>
      </c>
      <c r="J38" s="5">
        <f t="shared" si="2"/>
        <v>0</v>
      </c>
      <c r="K38" s="10"/>
    </row>
    <row r="39" spans="1:11" ht="28.8" x14ac:dyDescent="0.25">
      <c r="A39" s="8" t="s">
        <v>228</v>
      </c>
      <c r="B39" s="22" t="s">
        <v>55</v>
      </c>
      <c r="C39" s="15"/>
      <c r="D39" s="48" t="s">
        <v>201</v>
      </c>
      <c r="E39" s="12">
        <v>15</v>
      </c>
      <c r="F39" s="7"/>
      <c r="G39" s="6"/>
      <c r="H39" s="5">
        <f t="shared" si="0"/>
        <v>0</v>
      </c>
      <c r="I39" s="5">
        <f t="shared" si="1"/>
        <v>0</v>
      </c>
      <c r="J39" s="5">
        <f t="shared" si="2"/>
        <v>0</v>
      </c>
      <c r="K39" s="10"/>
    </row>
    <row r="40" spans="1:11" ht="28.8" x14ac:dyDescent="0.25">
      <c r="A40" s="8" t="s">
        <v>229</v>
      </c>
      <c r="B40" s="22" t="s">
        <v>56</v>
      </c>
      <c r="C40" s="15"/>
      <c r="D40" s="48" t="s">
        <v>201</v>
      </c>
      <c r="E40" s="12">
        <v>16</v>
      </c>
      <c r="F40" s="7"/>
      <c r="G40" s="6"/>
      <c r="H40" s="5">
        <f t="shared" si="0"/>
        <v>0</v>
      </c>
      <c r="I40" s="5">
        <f t="shared" si="1"/>
        <v>0</v>
      </c>
      <c r="J40" s="5">
        <f t="shared" si="2"/>
        <v>0</v>
      </c>
      <c r="K40" s="10"/>
    </row>
    <row r="41" spans="1:11" ht="28.8" x14ac:dyDescent="0.25">
      <c r="A41" s="8" t="s">
        <v>230</v>
      </c>
      <c r="B41" s="22" t="s">
        <v>57</v>
      </c>
      <c r="C41" s="15"/>
      <c r="D41" s="48" t="s">
        <v>201</v>
      </c>
      <c r="E41" s="12">
        <v>7</v>
      </c>
      <c r="F41" s="7"/>
      <c r="G41" s="6"/>
      <c r="H41" s="5">
        <f t="shared" si="0"/>
        <v>0</v>
      </c>
      <c r="I41" s="5">
        <f t="shared" si="1"/>
        <v>0</v>
      </c>
      <c r="J41" s="5">
        <f t="shared" si="2"/>
        <v>0</v>
      </c>
      <c r="K41" s="10"/>
    </row>
    <row r="42" spans="1:11" ht="43.2" x14ac:dyDescent="0.25">
      <c r="A42" s="8" t="s">
        <v>231</v>
      </c>
      <c r="B42" s="22" t="s">
        <v>58</v>
      </c>
      <c r="C42" s="15"/>
      <c r="D42" s="48" t="s">
        <v>201</v>
      </c>
      <c r="E42" s="12">
        <v>10</v>
      </c>
      <c r="F42" s="7"/>
      <c r="G42" s="6"/>
      <c r="H42" s="5">
        <f t="shared" si="0"/>
        <v>0</v>
      </c>
      <c r="I42" s="5">
        <f t="shared" si="1"/>
        <v>0</v>
      </c>
      <c r="J42" s="5">
        <f t="shared" si="2"/>
        <v>0</v>
      </c>
      <c r="K42" s="10"/>
    </row>
    <row r="43" spans="1:11" ht="28.8" x14ac:dyDescent="0.25">
      <c r="A43" s="8" t="s">
        <v>232</v>
      </c>
      <c r="B43" s="22" t="s">
        <v>59</v>
      </c>
      <c r="C43" s="15"/>
      <c r="D43" s="48" t="s">
        <v>201</v>
      </c>
      <c r="E43" s="12">
        <v>18</v>
      </c>
      <c r="F43" s="7"/>
      <c r="G43" s="6"/>
      <c r="H43" s="5">
        <f t="shared" si="0"/>
        <v>0</v>
      </c>
      <c r="I43" s="5">
        <f t="shared" si="1"/>
        <v>0</v>
      </c>
      <c r="J43" s="5">
        <f t="shared" si="2"/>
        <v>0</v>
      </c>
      <c r="K43" s="10"/>
    </row>
    <row r="44" spans="1:11" ht="28.8" x14ac:dyDescent="0.25">
      <c r="A44" s="8" t="s">
        <v>233</v>
      </c>
      <c r="B44" s="22" t="s">
        <v>205</v>
      </c>
      <c r="C44" s="15"/>
      <c r="D44" s="48" t="s">
        <v>201</v>
      </c>
      <c r="E44" s="12">
        <v>5</v>
      </c>
      <c r="F44" s="7"/>
      <c r="G44" s="6"/>
      <c r="H44" s="5">
        <f t="shared" si="0"/>
        <v>0</v>
      </c>
      <c r="I44" s="5">
        <f t="shared" si="1"/>
        <v>0</v>
      </c>
      <c r="J44" s="5">
        <f t="shared" si="2"/>
        <v>0</v>
      </c>
      <c r="K44" s="10"/>
    </row>
    <row r="45" spans="1:11" ht="43.2" x14ac:dyDescent="0.25">
      <c r="A45" s="8" t="s">
        <v>234</v>
      </c>
      <c r="B45" s="22" t="s">
        <v>60</v>
      </c>
      <c r="C45" s="15"/>
      <c r="D45" s="48" t="s">
        <v>201</v>
      </c>
      <c r="E45" s="12">
        <v>4</v>
      </c>
      <c r="F45" s="7"/>
      <c r="G45" s="6"/>
      <c r="H45" s="5">
        <f t="shared" si="0"/>
        <v>0</v>
      </c>
      <c r="I45" s="5">
        <f t="shared" si="1"/>
        <v>0</v>
      </c>
      <c r="J45" s="5">
        <f t="shared" si="2"/>
        <v>0</v>
      </c>
      <c r="K45" s="10"/>
    </row>
    <row r="46" spans="1:11" ht="43.2" x14ac:dyDescent="0.25">
      <c r="A46" s="8" t="s">
        <v>235</v>
      </c>
      <c r="B46" s="22" t="s">
        <v>61</v>
      </c>
      <c r="C46" s="15"/>
      <c r="D46" s="48" t="s">
        <v>199</v>
      </c>
      <c r="E46" s="12">
        <v>8</v>
      </c>
      <c r="F46" s="7"/>
      <c r="G46" s="6"/>
      <c r="H46" s="5">
        <f t="shared" si="0"/>
        <v>0</v>
      </c>
      <c r="I46" s="5">
        <f t="shared" si="1"/>
        <v>0</v>
      </c>
      <c r="J46" s="5">
        <f t="shared" si="2"/>
        <v>0</v>
      </c>
      <c r="K46" s="10"/>
    </row>
    <row r="47" spans="1:11" ht="43.2" x14ac:dyDescent="0.25">
      <c r="A47" s="8" t="s">
        <v>236</v>
      </c>
      <c r="B47" s="22" t="s">
        <v>62</v>
      </c>
      <c r="C47" s="15"/>
      <c r="D47" s="48" t="s">
        <v>199</v>
      </c>
      <c r="E47" s="12">
        <v>8</v>
      </c>
      <c r="F47" s="7"/>
      <c r="G47" s="6"/>
      <c r="H47" s="5">
        <f t="shared" si="0"/>
        <v>0</v>
      </c>
      <c r="I47" s="5">
        <f t="shared" si="1"/>
        <v>0</v>
      </c>
      <c r="J47" s="5">
        <f t="shared" si="2"/>
        <v>0</v>
      </c>
      <c r="K47" s="10"/>
    </row>
    <row r="48" spans="1:11" ht="43.2" x14ac:dyDescent="0.25">
      <c r="A48" s="8" t="s">
        <v>237</v>
      </c>
      <c r="B48" s="22" t="s">
        <v>63</v>
      </c>
      <c r="C48" s="15"/>
      <c r="D48" s="48" t="s">
        <v>199</v>
      </c>
      <c r="E48" s="12">
        <v>8</v>
      </c>
      <c r="F48" s="7"/>
      <c r="G48" s="6"/>
      <c r="H48" s="5">
        <f t="shared" si="0"/>
        <v>0</v>
      </c>
      <c r="I48" s="5">
        <f t="shared" si="1"/>
        <v>0</v>
      </c>
      <c r="J48" s="5">
        <f t="shared" si="2"/>
        <v>0</v>
      </c>
      <c r="K48" s="10"/>
    </row>
    <row r="49" spans="1:11" ht="43.2" x14ac:dyDescent="0.25">
      <c r="A49" s="8" t="s">
        <v>238</v>
      </c>
      <c r="B49" s="22" t="s">
        <v>64</v>
      </c>
      <c r="C49" s="15"/>
      <c r="D49" s="48" t="s">
        <v>201</v>
      </c>
      <c r="E49" s="12">
        <v>8</v>
      </c>
      <c r="F49" s="7"/>
      <c r="G49" s="6"/>
      <c r="H49" s="5">
        <f t="shared" si="0"/>
        <v>0</v>
      </c>
      <c r="I49" s="5">
        <f t="shared" si="1"/>
        <v>0</v>
      </c>
      <c r="J49" s="5">
        <f t="shared" si="2"/>
        <v>0</v>
      </c>
      <c r="K49" s="10"/>
    </row>
    <row r="50" spans="1:11" ht="14.4" x14ac:dyDescent="0.25">
      <c r="A50" s="8" t="s">
        <v>239</v>
      </c>
      <c r="B50" s="22" t="s">
        <v>65</v>
      </c>
      <c r="C50" s="15"/>
      <c r="D50" s="48" t="s">
        <v>199</v>
      </c>
      <c r="E50" s="12">
        <v>5</v>
      </c>
      <c r="F50" s="7"/>
      <c r="G50" s="6"/>
      <c r="H50" s="5">
        <f t="shared" si="0"/>
        <v>0</v>
      </c>
      <c r="I50" s="5">
        <f t="shared" si="1"/>
        <v>0</v>
      </c>
      <c r="J50" s="5">
        <f t="shared" si="2"/>
        <v>0</v>
      </c>
      <c r="K50" s="10"/>
    </row>
    <row r="51" spans="1:11" ht="43.2" x14ac:dyDescent="0.25">
      <c r="A51" s="8" t="s">
        <v>240</v>
      </c>
      <c r="B51" s="25" t="s">
        <v>66</v>
      </c>
      <c r="C51" s="15"/>
      <c r="D51" s="48" t="s">
        <v>199</v>
      </c>
      <c r="E51" s="12">
        <v>5</v>
      </c>
      <c r="F51" s="7"/>
      <c r="G51" s="6"/>
      <c r="H51" s="5">
        <f t="shared" si="0"/>
        <v>0</v>
      </c>
      <c r="I51" s="5">
        <f t="shared" si="1"/>
        <v>0</v>
      </c>
      <c r="J51" s="5">
        <f t="shared" si="2"/>
        <v>0</v>
      </c>
      <c r="K51" s="10"/>
    </row>
    <row r="52" spans="1:11" ht="43.2" x14ac:dyDescent="0.25">
      <c r="A52" s="8" t="s">
        <v>241</v>
      </c>
      <c r="B52" s="25" t="s">
        <v>67</v>
      </c>
      <c r="C52" s="15"/>
      <c r="D52" s="48" t="s">
        <v>199</v>
      </c>
      <c r="E52" s="12">
        <v>2</v>
      </c>
      <c r="F52" s="7"/>
      <c r="G52" s="6"/>
      <c r="H52" s="5">
        <f t="shared" si="0"/>
        <v>0</v>
      </c>
      <c r="I52" s="5">
        <f t="shared" si="1"/>
        <v>0</v>
      </c>
      <c r="J52" s="5">
        <f t="shared" si="2"/>
        <v>0</v>
      </c>
      <c r="K52" s="10"/>
    </row>
    <row r="53" spans="1:11" ht="43.2" x14ac:dyDescent="0.25">
      <c r="A53" s="8" t="s">
        <v>242</v>
      </c>
      <c r="B53" s="25" t="s">
        <v>68</v>
      </c>
      <c r="C53" s="15"/>
      <c r="D53" s="48" t="s">
        <v>201</v>
      </c>
      <c r="E53" s="12">
        <v>2</v>
      </c>
      <c r="F53" s="7"/>
      <c r="G53" s="6"/>
      <c r="H53" s="5">
        <f t="shared" si="0"/>
        <v>0</v>
      </c>
      <c r="I53" s="5">
        <f t="shared" si="1"/>
        <v>0</v>
      </c>
      <c r="J53" s="5">
        <f t="shared" si="2"/>
        <v>0</v>
      </c>
      <c r="K53" s="10"/>
    </row>
    <row r="54" spans="1:11" ht="28.8" x14ac:dyDescent="0.25">
      <c r="A54" s="8" t="s">
        <v>243</v>
      </c>
      <c r="B54" s="22" t="s">
        <v>69</v>
      </c>
      <c r="C54" s="15"/>
      <c r="D54" s="48" t="s">
        <v>201</v>
      </c>
      <c r="E54" s="12">
        <v>10</v>
      </c>
      <c r="F54" s="7"/>
      <c r="G54" s="6"/>
      <c r="H54" s="5">
        <f t="shared" si="0"/>
        <v>0</v>
      </c>
      <c r="I54" s="5">
        <f t="shared" si="1"/>
        <v>0</v>
      </c>
      <c r="J54" s="5">
        <f t="shared" si="2"/>
        <v>0</v>
      </c>
      <c r="K54" s="10"/>
    </row>
    <row r="55" spans="1:11" ht="14.4" x14ac:dyDescent="0.25">
      <c r="A55" s="8" t="s">
        <v>244</v>
      </c>
      <c r="B55" s="22" t="s">
        <v>70</v>
      </c>
      <c r="C55" s="15"/>
      <c r="D55" s="48" t="s">
        <v>201</v>
      </c>
      <c r="E55" s="12">
        <v>3</v>
      </c>
      <c r="F55" s="7"/>
      <c r="G55" s="6"/>
      <c r="H55" s="5">
        <f t="shared" si="0"/>
        <v>0</v>
      </c>
      <c r="I55" s="5">
        <f t="shared" si="1"/>
        <v>0</v>
      </c>
      <c r="J55" s="5">
        <f t="shared" si="2"/>
        <v>0</v>
      </c>
      <c r="K55" s="10"/>
    </row>
    <row r="56" spans="1:11" ht="14.4" x14ac:dyDescent="0.25">
      <c r="A56" s="8" t="s">
        <v>245</v>
      </c>
      <c r="B56" s="22" t="s">
        <v>71</v>
      </c>
      <c r="C56" s="15"/>
      <c r="D56" s="48" t="s">
        <v>201</v>
      </c>
      <c r="E56" s="12">
        <v>1</v>
      </c>
      <c r="F56" s="7"/>
      <c r="G56" s="6"/>
      <c r="H56" s="5">
        <f t="shared" si="0"/>
        <v>0</v>
      </c>
      <c r="I56" s="5">
        <f t="shared" si="1"/>
        <v>0</v>
      </c>
      <c r="J56" s="5">
        <f t="shared" si="2"/>
        <v>0</v>
      </c>
      <c r="K56" s="10"/>
    </row>
    <row r="57" spans="1:11" ht="14.4" x14ac:dyDescent="0.25">
      <c r="A57" s="8" t="s">
        <v>246</v>
      </c>
      <c r="B57" s="22" t="s">
        <v>72</v>
      </c>
      <c r="C57" s="15"/>
      <c r="D57" s="48" t="s">
        <v>199</v>
      </c>
      <c r="E57" s="12">
        <v>8</v>
      </c>
      <c r="F57" s="7"/>
      <c r="G57" s="6"/>
      <c r="H57" s="5">
        <f t="shared" si="0"/>
        <v>0</v>
      </c>
      <c r="I57" s="5">
        <f t="shared" si="1"/>
        <v>0</v>
      </c>
      <c r="J57" s="5">
        <f t="shared" si="2"/>
        <v>0</v>
      </c>
      <c r="K57" s="10"/>
    </row>
    <row r="58" spans="1:11" ht="28.8" x14ac:dyDescent="0.25">
      <c r="A58" s="8" t="s">
        <v>247</v>
      </c>
      <c r="B58" s="22" t="s">
        <v>73</v>
      </c>
      <c r="C58" s="15"/>
      <c r="D58" s="48" t="s">
        <v>199</v>
      </c>
      <c r="E58" s="12">
        <v>8</v>
      </c>
      <c r="F58" s="7"/>
      <c r="G58" s="6"/>
      <c r="H58" s="5">
        <f t="shared" si="0"/>
        <v>0</v>
      </c>
      <c r="I58" s="5">
        <f t="shared" si="1"/>
        <v>0</v>
      </c>
      <c r="J58" s="5">
        <f t="shared" si="2"/>
        <v>0</v>
      </c>
      <c r="K58" s="10"/>
    </row>
    <row r="59" spans="1:11" ht="28.8" x14ac:dyDescent="0.25">
      <c r="A59" s="8" t="s">
        <v>248</v>
      </c>
      <c r="B59" s="22" t="s">
        <v>74</v>
      </c>
      <c r="C59" s="15"/>
      <c r="D59" s="48" t="s">
        <v>199</v>
      </c>
      <c r="E59" s="12">
        <v>12</v>
      </c>
      <c r="F59" s="7"/>
      <c r="G59" s="6"/>
      <c r="H59" s="5">
        <f t="shared" si="0"/>
        <v>0</v>
      </c>
      <c r="I59" s="5">
        <f t="shared" si="1"/>
        <v>0</v>
      </c>
      <c r="J59" s="5">
        <f t="shared" si="2"/>
        <v>0</v>
      </c>
      <c r="K59" s="10"/>
    </row>
    <row r="60" spans="1:11" ht="28.8" x14ac:dyDescent="0.25">
      <c r="A60" s="8" t="s">
        <v>249</v>
      </c>
      <c r="B60" s="22" t="s">
        <v>75</v>
      </c>
      <c r="C60" s="15"/>
      <c r="D60" s="48" t="s">
        <v>199</v>
      </c>
      <c r="E60" s="12">
        <v>4</v>
      </c>
      <c r="F60" s="7"/>
      <c r="G60" s="6"/>
      <c r="H60" s="5">
        <f t="shared" si="0"/>
        <v>0</v>
      </c>
      <c r="I60" s="5">
        <f t="shared" si="1"/>
        <v>0</v>
      </c>
      <c r="J60" s="5">
        <f t="shared" si="2"/>
        <v>0</v>
      </c>
      <c r="K60" s="10"/>
    </row>
    <row r="61" spans="1:11" ht="28.8" x14ac:dyDescent="0.25">
      <c r="A61" s="8" t="s">
        <v>250</v>
      </c>
      <c r="B61" s="22" t="s">
        <v>76</v>
      </c>
      <c r="C61" s="15"/>
      <c r="D61" s="48" t="s">
        <v>201</v>
      </c>
      <c r="E61" s="12">
        <v>25</v>
      </c>
      <c r="F61" s="7"/>
      <c r="G61" s="6"/>
      <c r="H61" s="5">
        <f t="shared" si="0"/>
        <v>0</v>
      </c>
      <c r="I61" s="5">
        <f t="shared" si="1"/>
        <v>0</v>
      </c>
      <c r="J61" s="5">
        <f t="shared" si="2"/>
        <v>0</v>
      </c>
      <c r="K61" s="10"/>
    </row>
    <row r="62" spans="1:11" ht="14.4" x14ac:dyDescent="0.25">
      <c r="A62" s="8" t="s">
        <v>251</v>
      </c>
      <c r="B62" s="22" t="s">
        <v>77</v>
      </c>
      <c r="C62" s="15"/>
      <c r="D62" s="48" t="s">
        <v>201</v>
      </c>
      <c r="E62" s="12">
        <v>15</v>
      </c>
      <c r="F62" s="7"/>
      <c r="G62" s="6"/>
      <c r="H62" s="5">
        <f t="shared" si="0"/>
        <v>0</v>
      </c>
      <c r="I62" s="5">
        <f t="shared" si="1"/>
        <v>0</v>
      </c>
      <c r="J62" s="5">
        <f t="shared" si="2"/>
        <v>0</v>
      </c>
      <c r="K62" s="10"/>
    </row>
    <row r="63" spans="1:11" ht="28.8" x14ac:dyDescent="0.25">
      <c r="A63" s="8" t="s">
        <v>252</v>
      </c>
      <c r="B63" s="22" t="s">
        <v>78</v>
      </c>
      <c r="C63" s="15"/>
      <c r="D63" s="48" t="s">
        <v>201</v>
      </c>
      <c r="E63" s="12">
        <v>18</v>
      </c>
      <c r="F63" s="7"/>
      <c r="G63" s="6"/>
      <c r="H63" s="5">
        <f t="shared" si="0"/>
        <v>0</v>
      </c>
      <c r="I63" s="5">
        <f t="shared" si="1"/>
        <v>0</v>
      </c>
      <c r="J63" s="5">
        <f t="shared" si="2"/>
        <v>0</v>
      </c>
      <c r="K63" s="10"/>
    </row>
    <row r="64" spans="1:11" ht="28.8" x14ac:dyDescent="0.25">
      <c r="A64" s="8" t="s">
        <v>253</v>
      </c>
      <c r="B64" s="22" t="s">
        <v>79</v>
      </c>
      <c r="C64" s="15"/>
      <c r="D64" s="48" t="s">
        <v>201</v>
      </c>
      <c r="E64" s="12">
        <v>20</v>
      </c>
      <c r="F64" s="7"/>
      <c r="G64" s="6"/>
      <c r="H64" s="5">
        <f t="shared" si="0"/>
        <v>0</v>
      </c>
      <c r="I64" s="5">
        <f t="shared" si="1"/>
        <v>0</v>
      </c>
      <c r="J64" s="5">
        <f t="shared" si="2"/>
        <v>0</v>
      </c>
      <c r="K64" s="10"/>
    </row>
    <row r="65" spans="1:11" ht="43.2" x14ac:dyDescent="0.25">
      <c r="A65" s="8" t="s">
        <v>254</v>
      </c>
      <c r="B65" s="22" t="s">
        <v>80</v>
      </c>
      <c r="C65" s="15"/>
      <c r="D65" s="48" t="s">
        <v>201</v>
      </c>
      <c r="E65" s="12">
        <v>20</v>
      </c>
      <c r="F65" s="7"/>
      <c r="G65" s="6"/>
      <c r="H65" s="5">
        <f t="shared" si="0"/>
        <v>0</v>
      </c>
      <c r="I65" s="5">
        <f t="shared" si="1"/>
        <v>0</v>
      </c>
      <c r="J65" s="5">
        <f t="shared" si="2"/>
        <v>0</v>
      </c>
      <c r="K65" s="10"/>
    </row>
    <row r="66" spans="1:11" ht="14.4" x14ac:dyDescent="0.25">
      <c r="A66" s="8" t="s">
        <v>255</v>
      </c>
      <c r="B66" s="22" t="s">
        <v>81</v>
      </c>
      <c r="C66" s="15"/>
      <c r="D66" s="48" t="s">
        <v>201</v>
      </c>
      <c r="E66" s="12">
        <v>7</v>
      </c>
      <c r="F66" s="7"/>
      <c r="G66" s="6"/>
      <c r="H66" s="5">
        <f t="shared" si="0"/>
        <v>0</v>
      </c>
      <c r="I66" s="5">
        <f t="shared" si="1"/>
        <v>0</v>
      </c>
      <c r="J66" s="5">
        <f t="shared" si="2"/>
        <v>0</v>
      </c>
      <c r="K66" s="10"/>
    </row>
    <row r="67" spans="1:11" ht="86.4" x14ac:dyDescent="0.25">
      <c r="A67" s="8" t="s">
        <v>256</v>
      </c>
      <c r="B67" s="22" t="s">
        <v>206</v>
      </c>
      <c r="C67" s="15"/>
      <c r="D67" s="48" t="s">
        <v>201</v>
      </c>
      <c r="E67" s="12">
        <v>6</v>
      </c>
      <c r="F67" s="7"/>
      <c r="G67" s="6"/>
      <c r="H67" s="5">
        <f t="shared" si="0"/>
        <v>0</v>
      </c>
      <c r="I67" s="5">
        <f t="shared" si="1"/>
        <v>0</v>
      </c>
      <c r="J67" s="5">
        <f t="shared" si="2"/>
        <v>0</v>
      </c>
      <c r="K67" s="10"/>
    </row>
    <row r="68" spans="1:11" ht="57.6" x14ac:dyDescent="0.25">
      <c r="A68" s="8" t="s">
        <v>257</v>
      </c>
      <c r="B68" s="22" t="s">
        <v>82</v>
      </c>
      <c r="C68" s="15"/>
      <c r="D68" s="48" t="s">
        <v>201</v>
      </c>
      <c r="E68" s="12">
        <v>8</v>
      </c>
      <c r="F68" s="7"/>
      <c r="G68" s="6"/>
      <c r="H68" s="5">
        <f t="shared" si="0"/>
        <v>0</v>
      </c>
      <c r="I68" s="5">
        <f t="shared" si="1"/>
        <v>0</v>
      </c>
      <c r="J68" s="5">
        <f t="shared" si="2"/>
        <v>0</v>
      </c>
      <c r="K68" s="10"/>
    </row>
    <row r="69" spans="1:11" ht="14.4" x14ac:dyDescent="0.25">
      <c r="A69" s="8" t="s">
        <v>258</v>
      </c>
      <c r="B69" s="22" t="s">
        <v>83</v>
      </c>
      <c r="C69" s="15"/>
      <c r="D69" s="48" t="s">
        <v>201</v>
      </c>
      <c r="E69" s="12">
        <v>10</v>
      </c>
      <c r="F69" s="7"/>
      <c r="G69" s="6"/>
      <c r="H69" s="5">
        <f t="shared" si="0"/>
        <v>0</v>
      </c>
      <c r="I69" s="5">
        <f t="shared" si="1"/>
        <v>0</v>
      </c>
      <c r="J69" s="5">
        <f t="shared" si="2"/>
        <v>0</v>
      </c>
      <c r="K69" s="10"/>
    </row>
    <row r="70" spans="1:11" ht="57.6" x14ac:dyDescent="0.25">
      <c r="A70" s="8" t="s">
        <v>259</v>
      </c>
      <c r="B70" s="22" t="s">
        <v>84</v>
      </c>
      <c r="C70" s="15"/>
      <c r="D70" s="48" t="s">
        <v>201</v>
      </c>
      <c r="E70" s="12">
        <v>15</v>
      </c>
      <c r="F70" s="7"/>
      <c r="G70" s="6"/>
      <c r="H70" s="5">
        <f t="shared" si="0"/>
        <v>0</v>
      </c>
      <c r="I70" s="5">
        <f t="shared" si="1"/>
        <v>0</v>
      </c>
      <c r="J70" s="5">
        <f t="shared" si="2"/>
        <v>0</v>
      </c>
      <c r="K70" s="10"/>
    </row>
    <row r="71" spans="1:11" ht="43.2" x14ac:dyDescent="0.25">
      <c r="A71" s="8" t="s">
        <v>260</v>
      </c>
      <c r="B71" s="22" t="s">
        <v>85</v>
      </c>
      <c r="C71" s="15"/>
      <c r="D71" s="48" t="s">
        <v>201</v>
      </c>
      <c r="E71" s="12">
        <v>6</v>
      </c>
      <c r="F71" s="7"/>
      <c r="G71" s="6"/>
      <c r="H71" s="5">
        <f t="shared" si="0"/>
        <v>0</v>
      </c>
      <c r="I71" s="5">
        <f t="shared" si="1"/>
        <v>0</v>
      </c>
      <c r="J71" s="5">
        <f t="shared" si="2"/>
        <v>0</v>
      </c>
      <c r="K71" s="10"/>
    </row>
    <row r="72" spans="1:11" ht="28.8" x14ac:dyDescent="0.25">
      <c r="A72" s="8" t="s">
        <v>261</v>
      </c>
      <c r="B72" s="22" t="s">
        <v>86</v>
      </c>
      <c r="C72" s="15"/>
      <c r="D72" s="48" t="s">
        <v>201</v>
      </c>
      <c r="E72" s="12">
        <v>6</v>
      </c>
      <c r="F72" s="7"/>
      <c r="G72" s="6"/>
      <c r="H72" s="5">
        <f t="shared" si="0"/>
        <v>0</v>
      </c>
      <c r="I72" s="5">
        <f t="shared" si="1"/>
        <v>0</v>
      </c>
      <c r="J72" s="5">
        <f t="shared" si="2"/>
        <v>0</v>
      </c>
      <c r="K72" s="10"/>
    </row>
    <row r="73" spans="1:11" ht="28.8" x14ac:dyDescent="0.25">
      <c r="A73" s="8" t="s">
        <v>262</v>
      </c>
      <c r="B73" s="22" t="s">
        <v>87</v>
      </c>
      <c r="C73" s="15"/>
      <c r="D73" s="48" t="s">
        <v>201</v>
      </c>
      <c r="E73" s="12">
        <v>15</v>
      </c>
      <c r="F73" s="7"/>
      <c r="G73" s="6"/>
      <c r="H73" s="5">
        <f t="shared" si="0"/>
        <v>0</v>
      </c>
      <c r="I73" s="5">
        <f t="shared" si="1"/>
        <v>0</v>
      </c>
      <c r="J73" s="5">
        <f t="shared" si="2"/>
        <v>0</v>
      </c>
      <c r="K73" s="10"/>
    </row>
    <row r="74" spans="1:11" ht="28.8" x14ac:dyDescent="0.25">
      <c r="A74" s="8" t="s">
        <v>263</v>
      </c>
      <c r="B74" s="22" t="s">
        <v>88</v>
      </c>
      <c r="C74" s="15"/>
      <c r="D74" s="48" t="s">
        <v>199</v>
      </c>
      <c r="E74" s="12">
        <v>5</v>
      </c>
      <c r="F74" s="7"/>
      <c r="G74" s="6"/>
      <c r="H74" s="5">
        <f t="shared" ref="H74:H137" si="3">F74*E74</f>
        <v>0</v>
      </c>
      <c r="I74" s="5">
        <f t="shared" ref="I74:I137" si="4">H74*G74</f>
        <v>0</v>
      </c>
      <c r="J74" s="5">
        <f t="shared" ref="J74:J137" si="5">SUM(H74+I74)</f>
        <v>0</v>
      </c>
      <c r="K74" s="10"/>
    </row>
    <row r="75" spans="1:11" ht="28.8" x14ac:dyDescent="0.25">
      <c r="A75" s="8" t="s">
        <v>264</v>
      </c>
      <c r="B75" s="22" t="s">
        <v>89</v>
      </c>
      <c r="C75" s="15"/>
      <c r="D75" s="48" t="s">
        <v>201</v>
      </c>
      <c r="E75" s="12">
        <v>6</v>
      </c>
      <c r="F75" s="7"/>
      <c r="G75" s="6"/>
      <c r="H75" s="5">
        <f t="shared" si="3"/>
        <v>0</v>
      </c>
      <c r="I75" s="5">
        <f t="shared" si="4"/>
        <v>0</v>
      </c>
      <c r="J75" s="5">
        <f t="shared" si="5"/>
        <v>0</v>
      </c>
      <c r="K75" s="10"/>
    </row>
    <row r="76" spans="1:11" ht="14.4" x14ac:dyDescent="0.25">
      <c r="A76" s="8" t="s">
        <v>265</v>
      </c>
      <c r="B76" s="22" t="s">
        <v>90</v>
      </c>
      <c r="C76" s="15"/>
      <c r="D76" s="48" t="s">
        <v>200</v>
      </c>
      <c r="E76" s="12">
        <v>15</v>
      </c>
      <c r="F76" s="7"/>
      <c r="G76" s="6"/>
      <c r="H76" s="5">
        <f t="shared" si="3"/>
        <v>0</v>
      </c>
      <c r="I76" s="5">
        <f t="shared" si="4"/>
        <v>0</v>
      </c>
      <c r="J76" s="5">
        <f t="shared" si="5"/>
        <v>0</v>
      </c>
      <c r="K76" s="10"/>
    </row>
    <row r="77" spans="1:11" ht="14.4" x14ac:dyDescent="0.25">
      <c r="A77" s="8" t="s">
        <v>266</v>
      </c>
      <c r="B77" s="22" t="s">
        <v>91</v>
      </c>
      <c r="C77" s="15"/>
      <c r="D77" s="48" t="s">
        <v>201</v>
      </c>
      <c r="E77" s="12">
        <v>8</v>
      </c>
      <c r="F77" s="7"/>
      <c r="G77" s="6"/>
      <c r="H77" s="5">
        <f t="shared" si="3"/>
        <v>0</v>
      </c>
      <c r="I77" s="5">
        <f t="shared" si="4"/>
        <v>0</v>
      </c>
      <c r="J77" s="5">
        <f t="shared" si="5"/>
        <v>0</v>
      </c>
      <c r="K77" s="10"/>
    </row>
    <row r="78" spans="1:11" ht="43.2" x14ac:dyDescent="0.25">
      <c r="A78" s="8" t="s">
        <v>267</v>
      </c>
      <c r="B78" s="22" t="s">
        <v>92</v>
      </c>
      <c r="C78" s="15"/>
      <c r="D78" s="48" t="s">
        <v>199</v>
      </c>
      <c r="E78" s="12">
        <v>15</v>
      </c>
      <c r="F78" s="7"/>
      <c r="G78" s="6"/>
      <c r="H78" s="5">
        <f t="shared" si="3"/>
        <v>0</v>
      </c>
      <c r="I78" s="5">
        <f t="shared" si="4"/>
        <v>0</v>
      </c>
      <c r="J78" s="5">
        <f t="shared" si="5"/>
        <v>0</v>
      </c>
      <c r="K78" s="10"/>
    </row>
    <row r="79" spans="1:11" ht="57.6" x14ac:dyDescent="0.25">
      <c r="A79" s="8" t="s">
        <v>268</v>
      </c>
      <c r="B79" s="22" t="s">
        <v>93</v>
      </c>
      <c r="C79" s="15"/>
      <c r="D79" s="48" t="s">
        <v>201</v>
      </c>
      <c r="E79" s="12">
        <v>25</v>
      </c>
      <c r="F79" s="7"/>
      <c r="G79" s="6"/>
      <c r="H79" s="5">
        <f t="shared" si="3"/>
        <v>0</v>
      </c>
      <c r="I79" s="5">
        <f t="shared" si="4"/>
        <v>0</v>
      </c>
      <c r="J79" s="5">
        <f t="shared" si="5"/>
        <v>0</v>
      </c>
      <c r="K79" s="10"/>
    </row>
    <row r="80" spans="1:11" ht="43.2" x14ac:dyDescent="0.25">
      <c r="A80" s="8" t="s">
        <v>269</v>
      </c>
      <c r="B80" s="25" t="s">
        <v>94</v>
      </c>
      <c r="C80" s="15"/>
      <c r="D80" s="48" t="s">
        <v>201</v>
      </c>
      <c r="E80" s="12">
        <v>4</v>
      </c>
      <c r="F80" s="7"/>
      <c r="G80" s="6"/>
      <c r="H80" s="5">
        <f t="shared" si="3"/>
        <v>0</v>
      </c>
      <c r="I80" s="5">
        <f t="shared" si="4"/>
        <v>0</v>
      </c>
      <c r="J80" s="5">
        <f t="shared" si="5"/>
        <v>0</v>
      </c>
      <c r="K80" s="10"/>
    </row>
    <row r="81" spans="1:11" ht="43.2" x14ac:dyDescent="0.25">
      <c r="A81" s="8" t="s">
        <v>270</v>
      </c>
      <c r="B81" s="22" t="s">
        <v>95</v>
      </c>
      <c r="C81" s="15"/>
      <c r="D81" s="48" t="s">
        <v>201</v>
      </c>
      <c r="E81" s="12">
        <v>6</v>
      </c>
      <c r="F81" s="7"/>
      <c r="G81" s="6"/>
      <c r="H81" s="5">
        <f t="shared" si="3"/>
        <v>0</v>
      </c>
      <c r="I81" s="5">
        <f t="shared" si="4"/>
        <v>0</v>
      </c>
      <c r="J81" s="5">
        <f t="shared" si="5"/>
        <v>0</v>
      </c>
      <c r="K81" s="10"/>
    </row>
    <row r="82" spans="1:11" ht="14.4" x14ac:dyDescent="0.25">
      <c r="A82" s="8" t="s">
        <v>271</v>
      </c>
      <c r="B82" s="22" t="s">
        <v>96</v>
      </c>
      <c r="C82" s="15"/>
      <c r="D82" s="48" t="s">
        <v>199</v>
      </c>
      <c r="E82" s="12">
        <v>1</v>
      </c>
      <c r="F82" s="7"/>
      <c r="G82" s="6"/>
      <c r="H82" s="5">
        <f t="shared" si="3"/>
        <v>0</v>
      </c>
      <c r="I82" s="5">
        <f t="shared" si="4"/>
        <v>0</v>
      </c>
      <c r="J82" s="5">
        <f t="shared" si="5"/>
        <v>0</v>
      </c>
      <c r="K82" s="10"/>
    </row>
    <row r="83" spans="1:11" ht="28.8" x14ac:dyDescent="0.25">
      <c r="A83" s="8" t="s">
        <v>272</v>
      </c>
      <c r="B83" s="22" t="s">
        <v>97</v>
      </c>
      <c r="C83" s="15"/>
      <c r="D83" s="48" t="s">
        <v>201</v>
      </c>
      <c r="E83" s="12">
        <v>15</v>
      </c>
      <c r="F83" s="7"/>
      <c r="G83" s="6"/>
      <c r="H83" s="5">
        <f t="shared" si="3"/>
        <v>0</v>
      </c>
      <c r="I83" s="5">
        <f t="shared" si="4"/>
        <v>0</v>
      </c>
      <c r="J83" s="5">
        <f t="shared" si="5"/>
        <v>0</v>
      </c>
      <c r="K83" s="10"/>
    </row>
    <row r="84" spans="1:11" ht="28.8" x14ac:dyDescent="0.25">
      <c r="A84" s="8" t="s">
        <v>273</v>
      </c>
      <c r="B84" s="22" t="s">
        <v>98</v>
      </c>
      <c r="C84" s="15"/>
      <c r="D84" s="48" t="s">
        <v>201</v>
      </c>
      <c r="E84" s="12">
        <v>25</v>
      </c>
      <c r="F84" s="7"/>
      <c r="G84" s="6"/>
      <c r="H84" s="5">
        <f t="shared" si="3"/>
        <v>0</v>
      </c>
      <c r="I84" s="5">
        <f t="shared" si="4"/>
        <v>0</v>
      </c>
      <c r="J84" s="5">
        <f t="shared" si="5"/>
        <v>0</v>
      </c>
      <c r="K84" s="10"/>
    </row>
    <row r="85" spans="1:11" ht="86.4" x14ac:dyDescent="0.25">
      <c r="A85" s="8" t="s">
        <v>274</v>
      </c>
      <c r="B85" s="22" t="s">
        <v>99</v>
      </c>
      <c r="C85" s="15"/>
      <c r="D85" s="48" t="s">
        <v>201</v>
      </c>
      <c r="E85" s="12">
        <v>15</v>
      </c>
      <c r="F85" s="7"/>
      <c r="G85" s="6"/>
      <c r="H85" s="5">
        <f t="shared" si="3"/>
        <v>0</v>
      </c>
      <c r="I85" s="5">
        <f t="shared" si="4"/>
        <v>0</v>
      </c>
      <c r="J85" s="5">
        <f t="shared" si="5"/>
        <v>0</v>
      </c>
      <c r="K85" s="10"/>
    </row>
    <row r="86" spans="1:11" ht="57.6" x14ac:dyDescent="0.25">
      <c r="A86" s="8" t="s">
        <v>275</v>
      </c>
      <c r="B86" s="22" t="s">
        <v>100</v>
      </c>
      <c r="C86" s="15"/>
      <c r="D86" s="48" t="s">
        <v>201</v>
      </c>
      <c r="E86" s="12">
        <v>15</v>
      </c>
      <c r="F86" s="7"/>
      <c r="G86" s="6"/>
      <c r="H86" s="5">
        <f t="shared" si="3"/>
        <v>0</v>
      </c>
      <c r="I86" s="5">
        <f t="shared" si="4"/>
        <v>0</v>
      </c>
      <c r="J86" s="5">
        <f t="shared" si="5"/>
        <v>0</v>
      </c>
      <c r="K86" s="10"/>
    </row>
    <row r="87" spans="1:11" ht="43.2" x14ac:dyDescent="0.25">
      <c r="A87" s="8" t="s">
        <v>276</v>
      </c>
      <c r="B87" s="22" t="s">
        <v>101</v>
      </c>
      <c r="C87" s="15"/>
      <c r="D87" s="48" t="s">
        <v>201</v>
      </c>
      <c r="E87" s="12">
        <v>2</v>
      </c>
      <c r="F87" s="7"/>
      <c r="G87" s="6"/>
      <c r="H87" s="5">
        <f t="shared" si="3"/>
        <v>0</v>
      </c>
      <c r="I87" s="5">
        <f t="shared" si="4"/>
        <v>0</v>
      </c>
      <c r="J87" s="5">
        <f t="shared" si="5"/>
        <v>0</v>
      </c>
      <c r="K87" s="10"/>
    </row>
    <row r="88" spans="1:11" ht="28.8" x14ac:dyDescent="0.25">
      <c r="A88" s="8" t="s">
        <v>277</v>
      </c>
      <c r="B88" s="22" t="s">
        <v>102</v>
      </c>
      <c r="C88" s="15"/>
      <c r="D88" s="48" t="s">
        <v>201</v>
      </c>
      <c r="E88" s="12">
        <v>3</v>
      </c>
      <c r="F88" s="7"/>
      <c r="G88" s="6"/>
      <c r="H88" s="5">
        <f t="shared" si="3"/>
        <v>0</v>
      </c>
      <c r="I88" s="5">
        <f t="shared" si="4"/>
        <v>0</v>
      </c>
      <c r="J88" s="5">
        <f t="shared" si="5"/>
        <v>0</v>
      </c>
      <c r="K88" s="10"/>
    </row>
    <row r="89" spans="1:11" ht="57.6" x14ac:dyDescent="0.25">
      <c r="A89" s="8" t="s">
        <v>278</v>
      </c>
      <c r="B89" s="22" t="s">
        <v>103</v>
      </c>
      <c r="C89" s="15"/>
      <c r="D89" s="48" t="s">
        <v>201</v>
      </c>
      <c r="E89" s="12">
        <v>6</v>
      </c>
      <c r="F89" s="7"/>
      <c r="G89" s="6"/>
      <c r="H89" s="5">
        <f t="shared" si="3"/>
        <v>0</v>
      </c>
      <c r="I89" s="5">
        <f t="shared" si="4"/>
        <v>0</v>
      </c>
      <c r="J89" s="5">
        <f t="shared" si="5"/>
        <v>0</v>
      </c>
      <c r="K89" s="10"/>
    </row>
    <row r="90" spans="1:11" ht="28.8" x14ac:dyDescent="0.25">
      <c r="A90" s="8" t="s">
        <v>279</v>
      </c>
      <c r="B90" s="22" t="s">
        <v>104</v>
      </c>
      <c r="C90" s="15"/>
      <c r="D90" s="48" t="s">
        <v>203</v>
      </c>
      <c r="E90" s="12">
        <v>30</v>
      </c>
      <c r="F90" s="7"/>
      <c r="G90" s="6"/>
      <c r="H90" s="5">
        <f t="shared" si="3"/>
        <v>0</v>
      </c>
      <c r="I90" s="5">
        <f t="shared" si="4"/>
        <v>0</v>
      </c>
      <c r="J90" s="5">
        <f t="shared" si="5"/>
        <v>0</v>
      </c>
      <c r="K90" s="10"/>
    </row>
    <row r="91" spans="1:11" ht="57.6" x14ac:dyDescent="0.25">
      <c r="A91" s="8" t="s">
        <v>280</v>
      </c>
      <c r="B91" s="22" t="s">
        <v>105</v>
      </c>
      <c r="C91" s="15"/>
      <c r="D91" s="48" t="s">
        <v>201</v>
      </c>
      <c r="E91" s="12">
        <v>15</v>
      </c>
      <c r="F91" s="7"/>
      <c r="G91" s="6"/>
      <c r="H91" s="5">
        <f t="shared" si="3"/>
        <v>0</v>
      </c>
      <c r="I91" s="5">
        <f t="shared" si="4"/>
        <v>0</v>
      </c>
      <c r="J91" s="5">
        <f t="shared" si="5"/>
        <v>0</v>
      </c>
      <c r="K91" s="10"/>
    </row>
    <row r="92" spans="1:11" ht="14.4" x14ac:dyDescent="0.25">
      <c r="A92" s="8" t="s">
        <v>281</v>
      </c>
      <c r="B92" s="22" t="s">
        <v>106</v>
      </c>
      <c r="C92" s="15"/>
      <c r="D92" s="48" t="s">
        <v>199</v>
      </c>
      <c r="E92" s="12">
        <v>3</v>
      </c>
      <c r="F92" s="7"/>
      <c r="G92" s="6"/>
      <c r="H92" s="5">
        <f t="shared" si="3"/>
        <v>0</v>
      </c>
      <c r="I92" s="5">
        <f t="shared" si="4"/>
        <v>0</v>
      </c>
      <c r="J92" s="5">
        <f t="shared" si="5"/>
        <v>0</v>
      </c>
      <c r="K92" s="10"/>
    </row>
    <row r="93" spans="1:11" ht="14.4" x14ac:dyDescent="0.25">
      <c r="A93" s="8" t="s">
        <v>282</v>
      </c>
      <c r="B93" s="25" t="s">
        <v>107</v>
      </c>
      <c r="C93" s="15"/>
      <c r="D93" s="48" t="s">
        <v>199</v>
      </c>
      <c r="E93" s="12">
        <v>3</v>
      </c>
      <c r="F93" s="7"/>
      <c r="G93" s="6"/>
      <c r="H93" s="5">
        <f t="shared" si="3"/>
        <v>0</v>
      </c>
      <c r="I93" s="5">
        <f t="shared" si="4"/>
        <v>0</v>
      </c>
      <c r="J93" s="5">
        <f t="shared" si="5"/>
        <v>0</v>
      </c>
      <c r="K93" s="10"/>
    </row>
    <row r="94" spans="1:11" ht="14.4" x14ac:dyDescent="0.25">
      <c r="A94" s="8" t="s">
        <v>283</v>
      </c>
      <c r="B94" s="25" t="s">
        <v>108</v>
      </c>
      <c r="C94" s="15"/>
      <c r="D94" s="48" t="s">
        <v>199</v>
      </c>
      <c r="E94" s="12">
        <v>1</v>
      </c>
      <c r="F94" s="7"/>
      <c r="G94" s="6"/>
      <c r="H94" s="5">
        <f t="shared" si="3"/>
        <v>0</v>
      </c>
      <c r="I94" s="5">
        <f t="shared" si="4"/>
        <v>0</v>
      </c>
      <c r="J94" s="5">
        <f t="shared" si="5"/>
        <v>0</v>
      </c>
      <c r="K94" s="10"/>
    </row>
    <row r="95" spans="1:11" ht="14.4" x14ac:dyDescent="0.25">
      <c r="A95" s="8" t="s">
        <v>284</v>
      </c>
      <c r="B95" s="25" t="s">
        <v>109</v>
      </c>
      <c r="C95" s="15"/>
      <c r="D95" s="48" t="s">
        <v>199</v>
      </c>
      <c r="E95" s="12">
        <v>1</v>
      </c>
      <c r="F95" s="7"/>
      <c r="G95" s="6"/>
      <c r="H95" s="5">
        <f t="shared" si="3"/>
        <v>0</v>
      </c>
      <c r="I95" s="5">
        <f t="shared" si="4"/>
        <v>0</v>
      </c>
      <c r="J95" s="5">
        <f t="shared" si="5"/>
        <v>0</v>
      </c>
      <c r="K95" s="10"/>
    </row>
    <row r="96" spans="1:11" ht="14.4" x14ac:dyDescent="0.25">
      <c r="A96" s="8" t="s">
        <v>285</v>
      </c>
      <c r="B96" s="25" t="s">
        <v>110</v>
      </c>
      <c r="C96" s="15"/>
      <c r="D96" s="48" t="s">
        <v>199</v>
      </c>
      <c r="E96" s="12">
        <v>1</v>
      </c>
      <c r="F96" s="7"/>
      <c r="G96" s="6"/>
      <c r="H96" s="5">
        <f t="shared" si="3"/>
        <v>0</v>
      </c>
      <c r="I96" s="5">
        <f t="shared" si="4"/>
        <v>0</v>
      </c>
      <c r="J96" s="5">
        <f t="shared" si="5"/>
        <v>0</v>
      </c>
      <c r="K96" s="10"/>
    </row>
    <row r="97" spans="1:11" ht="14.4" x14ac:dyDescent="0.25">
      <c r="A97" s="8" t="s">
        <v>286</v>
      </c>
      <c r="B97" s="25" t="s">
        <v>111</v>
      </c>
      <c r="C97" s="15"/>
      <c r="D97" s="48" t="s">
        <v>199</v>
      </c>
      <c r="E97" s="12">
        <v>1</v>
      </c>
      <c r="F97" s="7"/>
      <c r="G97" s="6"/>
      <c r="H97" s="5">
        <f t="shared" si="3"/>
        <v>0</v>
      </c>
      <c r="I97" s="5">
        <f t="shared" si="4"/>
        <v>0</v>
      </c>
      <c r="J97" s="5">
        <f t="shared" si="5"/>
        <v>0</v>
      </c>
      <c r="K97" s="10"/>
    </row>
    <row r="98" spans="1:11" ht="14.4" x14ac:dyDescent="0.25">
      <c r="A98" s="8" t="s">
        <v>287</v>
      </c>
      <c r="B98" s="25" t="s">
        <v>112</v>
      </c>
      <c r="C98" s="15"/>
      <c r="D98" s="48" t="s">
        <v>199</v>
      </c>
      <c r="E98" s="12">
        <v>3</v>
      </c>
      <c r="F98" s="7"/>
      <c r="G98" s="6"/>
      <c r="H98" s="5">
        <f t="shared" si="3"/>
        <v>0</v>
      </c>
      <c r="I98" s="5">
        <f t="shared" si="4"/>
        <v>0</v>
      </c>
      <c r="J98" s="5">
        <f t="shared" si="5"/>
        <v>0</v>
      </c>
      <c r="K98" s="10"/>
    </row>
    <row r="99" spans="1:11" ht="14.4" x14ac:dyDescent="0.25">
      <c r="A99" s="8" t="s">
        <v>288</v>
      </c>
      <c r="B99" s="25" t="s">
        <v>113</v>
      </c>
      <c r="C99" s="15"/>
      <c r="D99" s="48" t="s">
        <v>199</v>
      </c>
      <c r="E99" s="12">
        <v>2</v>
      </c>
      <c r="F99" s="7"/>
      <c r="G99" s="6"/>
      <c r="H99" s="5">
        <f t="shared" si="3"/>
        <v>0</v>
      </c>
      <c r="I99" s="5">
        <f t="shared" si="4"/>
        <v>0</v>
      </c>
      <c r="J99" s="5">
        <f t="shared" si="5"/>
        <v>0</v>
      </c>
      <c r="K99" s="10"/>
    </row>
    <row r="100" spans="1:11" ht="14.4" x14ac:dyDescent="0.25">
      <c r="A100" s="8" t="s">
        <v>289</v>
      </c>
      <c r="B100" s="25" t="s">
        <v>114</v>
      </c>
      <c r="C100" s="15"/>
      <c r="D100" s="48" t="s">
        <v>199</v>
      </c>
      <c r="E100" s="12">
        <v>8</v>
      </c>
      <c r="F100" s="7"/>
      <c r="G100" s="6"/>
      <c r="H100" s="5">
        <f t="shared" si="3"/>
        <v>0</v>
      </c>
      <c r="I100" s="5">
        <f t="shared" si="4"/>
        <v>0</v>
      </c>
      <c r="J100" s="5">
        <f t="shared" si="5"/>
        <v>0</v>
      </c>
      <c r="K100" s="10"/>
    </row>
    <row r="101" spans="1:11" ht="14.4" x14ac:dyDescent="0.25">
      <c r="A101" s="8" t="s">
        <v>290</v>
      </c>
      <c r="B101" s="25" t="s">
        <v>115</v>
      </c>
      <c r="C101" s="15"/>
      <c r="D101" s="48" t="s">
        <v>199</v>
      </c>
      <c r="E101" s="12">
        <v>8</v>
      </c>
      <c r="F101" s="7"/>
      <c r="G101" s="6"/>
      <c r="H101" s="5">
        <f t="shared" si="3"/>
        <v>0</v>
      </c>
      <c r="I101" s="5">
        <f t="shared" si="4"/>
        <v>0</v>
      </c>
      <c r="J101" s="5">
        <f t="shared" si="5"/>
        <v>0</v>
      </c>
      <c r="K101" s="10"/>
    </row>
    <row r="102" spans="1:11" ht="28.8" x14ac:dyDescent="0.25">
      <c r="A102" s="8" t="s">
        <v>291</v>
      </c>
      <c r="B102" s="25" t="s">
        <v>116</v>
      </c>
      <c r="C102" s="15"/>
      <c r="D102" s="48" t="s">
        <v>199</v>
      </c>
      <c r="E102" s="12">
        <v>4</v>
      </c>
      <c r="F102" s="7"/>
      <c r="G102" s="6"/>
      <c r="H102" s="5">
        <f t="shared" si="3"/>
        <v>0</v>
      </c>
      <c r="I102" s="5">
        <f t="shared" si="4"/>
        <v>0</v>
      </c>
      <c r="J102" s="5">
        <f t="shared" si="5"/>
        <v>0</v>
      </c>
      <c r="K102" s="10"/>
    </row>
    <row r="103" spans="1:11" ht="14.4" x14ac:dyDescent="0.25">
      <c r="A103" s="8" t="s">
        <v>292</v>
      </c>
      <c r="B103" s="25" t="s">
        <v>117</v>
      </c>
      <c r="C103" s="15"/>
      <c r="D103" s="48" t="s">
        <v>203</v>
      </c>
      <c r="E103" s="12">
        <v>1</v>
      </c>
      <c r="F103" s="7"/>
      <c r="G103" s="6"/>
      <c r="H103" s="5">
        <f t="shared" si="3"/>
        <v>0</v>
      </c>
      <c r="I103" s="5">
        <f t="shared" si="4"/>
        <v>0</v>
      </c>
      <c r="J103" s="5">
        <f t="shared" si="5"/>
        <v>0</v>
      </c>
      <c r="K103" s="10"/>
    </row>
    <row r="104" spans="1:11" ht="14.4" x14ac:dyDescent="0.25">
      <c r="A104" s="8" t="s">
        <v>293</v>
      </c>
      <c r="B104" s="25" t="s">
        <v>118</v>
      </c>
      <c r="C104" s="15"/>
      <c r="D104" s="48" t="s">
        <v>199</v>
      </c>
      <c r="E104" s="12">
        <v>2</v>
      </c>
      <c r="F104" s="7"/>
      <c r="G104" s="6"/>
      <c r="H104" s="5">
        <f t="shared" si="3"/>
        <v>0</v>
      </c>
      <c r="I104" s="5">
        <f t="shared" si="4"/>
        <v>0</v>
      </c>
      <c r="J104" s="5">
        <f t="shared" si="5"/>
        <v>0</v>
      </c>
      <c r="K104" s="10"/>
    </row>
    <row r="105" spans="1:11" ht="14.4" x14ac:dyDescent="0.25">
      <c r="A105" s="8" t="s">
        <v>294</v>
      </c>
      <c r="B105" s="25" t="s">
        <v>119</v>
      </c>
      <c r="C105" s="15"/>
      <c r="D105" s="48" t="s">
        <v>199</v>
      </c>
      <c r="E105" s="12">
        <v>15</v>
      </c>
      <c r="F105" s="7"/>
      <c r="G105" s="6"/>
      <c r="H105" s="5">
        <f t="shared" si="3"/>
        <v>0</v>
      </c>
      <c r="I105" s="5">
        <f t="shared" si="4"/>
        <v>0</v>
      </c>
      <c r="J105" s="5">
        <f t="shared" si="5"/>
        <v>0</v>
      </c>
      <c r="K105" s="10"/>
    </row>
    <row r="106" spans="1:11" ht="14.4" x14ac:dyDescent="0.25">
      <c r="A106" s="8" t="s">
        <v>295</v>
      </c>
      <c r="B106" s="22" t="s">
        <v>120</v>
      </c>
      <c r="C106" s="15"/>
      <c r="D106" s="48" t="s">
        <v>199</v>
      </c>
      <c r="E106" s="12">
        <v>3</v>
      </c>
      <c r="F106" s="7"/>
      <c r="G106" s="6"/>
      <c r="H106" s="5">
        <f t="shared" si="3"/>
        <v>0</v>
      </c>
      <c r="I106" s="5">
        <f t="shared" si="4"/>
        <v>0</v>
      </c>
      <c r="J106" s="5">
        <f t="shared" si="5"/>
        <v>0</v>
      </c>
      <c r="K106" s="10"/>
    </row>
    <row r="107" spans="1:11" ht="57.6" x14ac:dyDescent="0.25">
      <c r="A107" s="8" t="s">
        <v>296</v>
      </c>
      <c r="B107" s="22" t="s">
        <v>121</v>
      </c>
      <c r="C107" s="15"/>
      <c r="D107" s="48" t="s">
        <v>199</v>
      </c>
      <c r="E107" s="12">
        <v>2</v>
      </c>
      <c r="F107" s="7"/>
      <c r="G107" s="6"/>
      <c r="H107" s="5">
        <f t="shared" si="3"/>
        <v>0</v>
      </c>
      <c r="I107" s="5">
        <f t="shared" si="4"/>
        <v>0</v>
      </c>
      <c r="J107" s="5">
        <f t="shared" si="5"/>
        <v>0</v>
      </c>
      <c r="K107" s="10"/>
    </row>
    <row r="108" spans="1:11" ht="27.6" x14ac:dyDescent="0.25">
      <c r="A108" s="8" t="s">
        <v>297</v>
      </c>
      <c r="B108" s="22" t="s">
        <v>122</v>
      </c>
      <c r="C108" s="15"/>
      <c r="D108" s="48" t="s">
        <v>199</v>
      </c>
      <c r="E108" s="12">
        <v>20</v>
      </c>
      <c r="F108" s="7"/>
      <c r="G108" s="6"/>
      <c r="H108" s="5">
        <f t="shared" si="3"/>
        <v>0</v>
      </c>
      <c r="I108" s="5">
        <f t="shared" si="4"/>
        <v>0</v>
      </c>
      <c r="J108" s="5">
        <f t="shared" si="5"/>
        <v>0</v>
      </c>
      <c r="K108" s="10"/>
    </row>
    <row r="109" spans="1:11" ht="27.6" x14ac:dyDescent="0.25">
      <c r="A109" s="8" t="s">
        <v>298</v>
      </c>
      <c r="B109" s="25" t="s">
        <v>123</v>
      </c>
      <c r="C109" s="15"/>
      <c r="D109" s="48" t="s">
        <v>199</v>
      </c>
      <c r="E109" s="12">
        <v>15</v>
      </c>
      <c r="F109" s="7"/>
      <c r="G109" s="6"/>
      <c r="H109" s="5">
        <f t="shared" si="3"/>
        <v>0</v>
      </c>
      <c r="I109" s="5">
        <f t="shared" si="4"/>
        <v>0</v>
      </c>
      <c r="J109" s="5">
        <f t="shared" si="5"/>
        <v>0</v>
      </c>
      <c r="K109" s="10"/>
    </row>
    <row r="110" spans="1:11" ht="27.6" x14ac:dyDescent="0.25">
      <c r="A110" s="8" t="s">
        <v>299</v>
      </c>
      <c r="B110" s="25" t="s">
        <v>124</v>
      </c>
      <c r="C110" s="15"/>
      <c r="D110" s="48" t="s">
        <v>199</v>
      </c>
      <c r="E110" s="12">
        <v>1</v>
      </c>
      <c r="F110" s="7"/>
      <c r="G110" s="6"/>
      <c r="H110" s="5">
        <f t="shared" si="3"/>
        <v>0</v>
      </c>
      <c r="I110" s="5">
        <f t="shared" si="4"/>
        <v>0</v>
      </c>
      <c r="J110" s="5">
        <f t="shared" si="5"/>
        <v>0</v>
      </c>
      <c r="K110" s="10"/>
    </row>
    <row r="111" spans="1:11" ht="27.6" x14ac:dyDescent="0.25">
      <c r="A111" s="8" t="s">
        <v>300</v>
      </c>
      <c r="B111" s="25" t="s">
        <v>125</v>
      </c>
      <c r="C111" s="15"/>
      <c r="D111" s="48" t="s">
        <v>199</v>
      </c>
      <c r="E111" s="12">
        <v>20</v>
      </c>
      <c r="F111" s="7"/>
      <c r="G111" s="6"/>
      <c r="H111" s="5">
        <f t="shared" si="3"/>
        <v>0</v>
      </c>
      <c r="I111" s="5">
        <f t="shared" si="4"/>
        <v>0</v>
      </c>
      <c r="J111" s="5">
        <f t="shared" si="5"/>
        <v>0</v>
      </c>
      <c r="K111" s="10"/>
    </row>
    <row r="112" spans="1:11" ht="27.6" x14ac:dyDescent="0.25">
      <c r="A112" s="8" t="s">
        <v>301</v>
      </c>
      <c r="B112" s="25" t="s">
        <v>126</v>
      </c>
      <c r="C112" s="15"/>
      <c r="D112" s="48" t="s">
        <v>199</v>
      </c>
      <c r="E112" s="12">
        <v>8</v>
      </c>
      <c r="F112" s="7"/>
      <c r="G112" s="6"/>
      <c r="H112" s="5">
        <f t="shared" si="3"/>
        <v>0</v>
      </c>
      <c r="I112" s="5">
        <f t="shared" si="4"/>
        <v>0</v>
      </c>
      <c r="J112" s="5">
        <f t="shared" si="5"/>
        <v>0</v>
      </c>
      <c r="K112" s="10"/>
    </row>
    <row r="113" spans="1:11" ht="27.6" x14ac:dyDescent="0.25">
      <c r="A113" s="8" t="s">
        <v>302</v>
      </c>
      <c r="B113" s="25" t="s">
        <v>127</v>
      </c>
      <c r="C113" s="15"/>
      <c r="D113" s="48" t="s">
        <v>199</v>
      </c>
      <c r="E113" s="12">
        <v>3</v>
      </c>
      <c r="F113" s="7"/>
      <c r="G113" s="6"/>
      <c r="H113" s="5">
        <f t="shared" si="3"/>
        <v>0</v>
      </c>
      <c r="I113" s="5">
        <f t="shared" si="4"/>
        <v>0</v>
      </c>
      <c r="J113" s="5">
        <f t="shared" si="5"/>
        <v>0</v>
      </c>
      <c r="K113" s="10"/>
    </row>
    <row r="114" spans="1:11" ht="27.6" x14ac:dyDescent="0.25">
      <c r="A114" s="8" t="s">
        <v>303</v>
      </c>
      <c r="B114" s="25" t="s">
        <v>128</v>
      </c>
      <c r="C114" s="15"/>
      <c r="D114" s="48" t="s">
        <v>199</v>
      </c>
      <c r="E114" s="12">
        <v>2</v>
      </c>
      <c r="F114" s="7"/>
      <c r="G114" s="6"/>
      <c r="H114" s="5">
        <f t="shared" si="3"/>
        <v>0</v>
      </c>
      <c r="I114" s="5">
        <f t="shared" si="4"/>
        <v>0</v>
      </c>
      <c r="J114" s="5">
        <f t="shared" si="5"/>
        <v>0</v>
      </c>
      <c r="K114" s="10"/>
    </row>
    <row r="115" spans="1:11" ht="27.6" x14ac:dyDescent="0.25">
      <c r="A115" s="8" t="s">
        <v>304</v>
      </c>
      <c r="B115" s="25" t="s">
        <v>129</v>
      </c>
      <c r="C115" s="15"/>
      <c r="D115" s="48" t="s">
        <v>199</v>
      </c>
      <c r="E115" s="12">
        <v>2</v>
      </c>
      <c r="F115" s="7"/>
      <c r="G115" s="6"/>
      <c r="H115" s="5">
        <f t="shared" si="3"/>
        <v>0</v>
      </c>
      <c r="I115" s="5">
        <f t="shared" si="4"/>
        <v>0</v>
      </c>
      <c r="J115" s="5">
        <f t="shared" si="5"/>
        <v>0</v>
      </c>
      <c r="K115" s="10"/>
    </row>
    <row r="116" spans="1:11" ht="27.6" x14ac:dyDescent="0.25">
      <c r="A116" s="8" t="s">
        <v>305</v>
      </c>
      <c r="B116" s="25" t="s">
        <v>130</v>
      </c>
      <c r="C116" s="15"/>
      <c r="D116" s="48" t="s">
        <v>199</v>
      </c>
      <c r="E116" s="12">
        <v>2</v>
      </c>
      <c r="F116" s="7"/>
      <c r="G116" s="6"/>
      <c r="H116" s="5">
        <f t="shared" si="3"/>
        <v>0</v>
      </c>
      <c r="I116" s="5">
        <f t="shared" si="4"/>
        <v>0</v>
      </c>
      <c r="J116" s="5">
        <f t="shared" si="5"/>
        <v>0</v>
      </c>
      <c r="K116" s="10"/>
    </row>
    <row r="117" spans="1:11" ht="27.6" x14ac:dyDescent="0.25">
      <c r="A117" s="8" t="s">
        <v>306</v>
      </c>
      <c r="B117" s="25" t="s">
        <v>131</v>
      </c>
      <c r="C117" s="15"/>
      <c r="D117" s="48" t="s">
        <v>199</v>
      </c>
      <c r="E117" s="12">
        <v>3</v>
      </c>
      <c r="F117" s="7"/>
      <c r="G117" s="6"/>
      <c r="H117" s="5">
        <f t="shared" si="3"/>
        <v>0</v>
      </c>
      <c r="I117" s="5">
        <f t="shared" si="4"/>
        <v>0</v>
      </c>
      <c r="J117" s="5">
        <f t="shared" si="5"/>
        <v>0</v>
      </c>
      <c r="K117" s="10"/>
    </row>
    <row r="118" spans="1:11" ht="27.6" x14ac:dyDescent="0.25">
      <c r="A118" s="8" t="s">
        <v>307</v>
      </c>
      <c r="B118" s="25" t="s">
        <v>132</v>
      </c>
      <c r="C118" s="15"/>
      <c r="D118" s="48" t="s">
        <v>200</v>
      </c>
      <c r="E118" s="12">
        <v>2</v>
      </c>
      <c r="F118" s="7"/>
      <c r="G118" s="6"/>
      <c r="H118" s="5">
        <f t="shared" si="3"/>
        <v>0</v>
      </c>
      <c r="I118" s="5">
        <f t="shared" si="4"/>
        <v>0</v>
      </c>
      <c r="J118" s="5">
        <f t="shared" si="5"/>
        <v>0</v>
      </c>
      <c r="K118" s="10"/>
    </row>
    <row r="119" spans="1:11" ht="27.6" x14ac:dyDescent="0.25">
      <c r="A119" s="8" t="s">
        <v>308</v>
      </c>
      <c r="B119" s="25" t="s">
        <v>133</v>
      </c>
      <c r="C119" s="15"/>
      <c r="D119" s="48" t="s">
        <v>199</v>
      </c>
      <c r="E119" s="12">
        <v>3</v>
      </c>
      <c r="F119" s="7"/>
      <c r="G119" s="6"/>
      <c r="H119" s="5">
        <f t="shared" si="3"/>
        <v>0</v>
      </c>
      <c r="I119" s="5">
        <f t="shared" si="4"/>
        <v>0</v>
      </c>
      <c r="J119" s="5">
        <f t="shared" si="5"/>
        <v>0</v>
      </c>
      <c r="K119" s="10"/>
    </row>
    <row r="120" spans="1:11" ht="27.6" x14ac:dyDescent="0.25">
      <c r="A120" s="8" t="s">
        <v>309</v>
      </c>
      <c r="B120" s="25" t="s">
        <v>134</v>
      </c>
      <c r="C120" s="15"/>
      <c r="D120" s="48" t="s">
        <v>199</v>
      </c>
      <c r="E120" s="12">
        <v>1</v>
      </c>
      <c r="F120" s="7"/>
      <c r="G120" s="6"/>
      <c r="H120" s="5">
        <f t="shared" si="3"/>
        <v>0</v>
      </c>
      <c r="I120" s="5">
        <f t="shared" si="4"/>
        <v>0</v>
      </c>
      <c r="J120" s="5">
        <f t="shared" si="5"/>
        <v>0</v>
      </c>
      <c r="K120" s="10"/>
    </row>
    <row r="121" spans="1:11" ht="27.6" x14ac:dyDescent="0.25">
      <c r="A121" s="8" t="s">
        <v>310</v>
      </c>
      <c r="B121" s="25" t="s">
        <v>135</v>
      </c>
      <c r="C121" s="15"/>
      <c r="D121" s="48" t="s">
        <v>199</v>
      </c>
      <c r="E121" s="12">
        <v>1</v>
      </c>
      <c r="F121" s="7"/>
      <c r="G121" s="6"/>
      <c r="H121" s="5">
        <f t="shared" si="3"/>
        <v>0</v>
      </c>
      <c r="I121" s="5">
        <f t="shared" si="4"/>
        <v>0</v>
      </c>
      <c r="J121" s="5">
        <f t="shared" si="5"/>
        <v>0</v>
      </c>
      <c r="K121" s="10"/>
    </row>
    <row r="122" spans="1:11" ht="27.6" x14ac:dyDescent="0.25">
      <c r="A122" s="8" t="s">
        <v>311</v>
      </c>
      <c r="B122" s="25" t="s">
        <v>136</v>
      </c>
      <c r="C122" s="15"/>
      <c r="D122" s="48" t="s">
        <v>199</v>
      </c>
      <c r="E122" s="12">
        <v>2</v>
      </c>
      <c r="F122" s="7"/>
      <c r="G122" s="6"/>
      <c r="H122" s="5">
        <f t="shared" si="3"/>
        <v>0</v>
      </c>
      <c r="I122" s="5">
        <f t="shared" si="4"/>
        <v>0</v>
      </c>
      <c r="J122" s="5">
        <f t="shared" si="5"/>
        <v>0</v>
      </c>
      <c r="K122" s="10"/>
    </row>
    <row r="123" spans="1:11" ht="27.6" x14ac:dyDescent="0.25">
      <c r="A123" s="8" t="s">
        <v>312</v>
      </c>
      <c r="B123" s="25" t="s">
        <v>137</v>
      </c>
      <c r="C123" s="15"/>
      <c r="D123" s="48" t="s">
        <v>199</v>
      </c>
      <c r="E123" s="12">
        <v>1</v>
      </c>
      <c r="F123" s="7"/>
      <c r="G123" s="6"/>
      <c r="H123" s="5">
        <f t="shared" si="3"/>
        <v>0</v>
      </c>
      <c r="I123" s="5">
        <f t="shared" si="4"/>
        <v>0</v>
      </c>
      <c r="J123" s="5">
        <f t="shared" si="5"/>
        <v>0</v>
      </c>
      <c r="K123" s="10"/>
    </row>
    <row r="124" spans="1:11" ht="27.6" x14ac:dyDescent="0.25">
      <c r="A124" s="8" t="s">
        <v>313</v>
      </c>
      <c r="B124" s="25" t="s">
        <v>138</v>
      </c>
      <c r="C124" s="15"/>
      <c r="D124" s="48" t="s">
        <v>199</v>
      </c>
      <c r="E124" s="12">
        <v>2</v>
      </c>
      <c r="F124" s="7"/>
      <c r="G124" s="6"/>
      <c r="H124" s="5">
        <f t="shared" si="3"/>
        <v>0</v>
      </c>
      <c r="I124" s="5">
        <f t="shared" si="4"/>
        <v>0</v>
      </c>
      <c r="J124" s="5">
        <f t="shared" si="5"/>
        <v>0</v>
      </c>
      <c r="K124" s="10"/>
    </row>
    <row r="125" spans="1:11" ht="27.6" x14ac:dyDescent="0.25">
      <c r="A125" s="8" t="s">
        <v>314</v>
      </c>
      <c r="B125" s="25" t="s">
        <v>139</v>
      </c>
      <c r="C125" s="15"/>
      <c r="D125" s="48" t="s">
        <v>199</v>
      </c>
      <c r="E125" s="12">
        <v>1</v>
      </c>
      <c r="F125" s="7"/>
      <c r="G125" s="6"/>
      <c r="H125" s="5">
        <f t="shared" si="3"/>
        <v>0</v>
      </c>
      <c r="I125" s="5">
        <f t="shared" si="4"/>
        <v>0</v>
      </c>
      <c r="J125" s="5">
        <f t="shared" si="5"/>
        <v>0</v>
      </c>
      <c r="K125" s="10"/>
    </row>
    <row r="126" spans="1:11" ht="27.6" x14ac:dyDescent="0.25">
      <c r="A126" s="8" t="s">
        <v>315</v>
      </c>
      <c r="B126" s="25" t="s">
        <v>140</v>
      </c>
      <c r="C126" s="15"/>
      <c r="D126" s="48" t="s">
        <v>199</v>
      </c>
      <c r="E126" s="12">
        <v>10</v>
      </c>
      <c r="F126" s="7"/>
      <c r="G126" s="6"/>
      <c r="H126" s="5">
        <f t="shared" si="3"/>
        <v>0</v>
      </c>
      <c r="I126" s="5">
        <f t="shared" si="4"/>
        <v>0</v>
      </c>
      <c r="J126" s="5">
        <f t="shared" si="5"/>
        <v>0</v>
      </c>
      <c r="K126" s="10"/>
    </row>
    <row r="127" spans="1:11" ht="28.8" x14ac:dyDescent="0.25">
      <c r="A127" s="8" t="s">
        <v>316</v>
      </c>
      <c r="B127" s="22" t="s">
        <v>141</v>
      </c>
      <c r="C127" s="15"/>
      <c r="D127" s="48" t="s">
        <v>199</v>
      </c>
      <c r="E127" s="12">
        <v>12</v>
      </c>
      <c r="F127" s="7"/>
      <c r="G127" s="6"/>
      <c r="H127" s="5">
        <f t="shared" si="3"/>
        <v>0</v>
      </c>
      <c r="I127" s="5">
        <f t="shared" si="4"/>
        <v>0</v>
      </c>
      <c r="J127" s="5">
        <f t="shared" si="5"/>
        <v>0</v>
      </c>
      <c r="K127" s="10"/>
    </row>
    <row r="128" spans="1:11" ht="27.6" x14ac:dyDescent="0.25">
      <c r="A128" s="8" t="s">
        <v>317</v>
      </c>
      <c r="B128" s="22" t="s">
        <v>142</v>
      </c>
      <c r="C128" s="15"/>
      <c r="D128" s="48" t="s">
        <v>200</v>
      </c>
      <c r="E128" s="12">
        <v>2</v>
      </c>
      <c r="F128" s="7"/>
      <c r="G128" s="6"/>
      <c r="H128" s="5">
        <f t="shared" si="3"/>
        <v>0</v>
      </c>
      <c r="I128" s="5">
        <f t="shared" si="4"/>
        <v>0</v>
      </c>
      <c r="J128" s="5">
        <f t="shared" si="5"/>
        <v>0</v>
      </c>
      <c r="K128" s="10"/>
    </row>
    <row r="129" spans="1:11" ht="27.6" x14ac:dyDescent="0.25">
      <c r="A129" s="8" t="s">
        <v>318</v>
      </c>
      <c r="B129" s="25" t="s">
        <v>143</v>
      </c>
      <c r="C129" s="15"/>
      <c r="D129" s="48" t="s">
        <v>199</v>
      </c>
      <c r="E129" s="12">
        <v>2</v>
      </c>
      <c r="F129" s="7"/>
      <c r="G129" s="6"/>
      <c r="H129" s="5">
        <f t="shared" si="3"/>
        <v>0</v>
      </c>
      <c r="I129" s="5">
        <f t="shared" si="4"/>
        <v>0</v>
      </c>
      <c r="J129" s="5">
        <f t="shared" si="5"/>
        <v>0</v>
      </c>
      <c r="K129" s="10"/>
    </row>
    <row r="130" spans="1:11" ht="27.6" x14ac:dyDescent="0.25">
      <c r="A130" s="8" t="s">
        <v>319</v>
      </c>
      <c r="B130" s="25" t="s">
        <v>144</v>
      </c>
      <c r="C130" s="15"/>
      <c r="D130" s="48" t="s">
        <v>199</v>
      </c>
      <c r="E130" s="12">
        <v>2</v>
      </c>
      <c r="F130" s="7"/>
      <c r="G130" s="6"/>
      <c r="H130" s="5">
        <f t="shared" si="3"/>
        <v>0</v>
      </c>
      <c r="I130" s="5">
        <f t="shared" si="4"/>
        <v>0</v>
      </c>
      <c r="J130" s="5">
        <f t="shared" si="5"/>
        <v>0</v>
      </c>
      <c r="K130" s="10"/>
    </row>
    <row r="131" spans="1:11" ht="27.6" x14ac:dyDescent="0.25">
      <c r="A131" s="8" t="s">
        <v>320</v>
      </c>
      <c r="B131" s="25" t="s">
        <v>145</v>
      </c>
      <c r="C131" s="15"/>
      <c r="D131" s="48" t="s">
        <v>199</v>
      </c>
      <c r="E131" s="12">
        <v>5</v>
      </c>
      <c r="F131" s="7"/>
      <c r="G131" s="6"/>
      <c r="H131" s="5">
        <f t="shared" si="3"/>
        <v>0</v>
      </c>
      <c r="I131" s="5">
        <f t="shared" si="4"/>
        <v>0</v>
      </c>
      <c r="J131" s="5">
        <f t="shared" si="5"/>
        <v>0</v>
      </c>
      <c r="K131" s="10"/>
    </row>
    <row r="132" spans="1:11" ht="27.6" x14ac:dyDescent="0.25">
      <c r="A132" s="8" t="s">
        <v>321</v>
      </c>
      <c r="B132" s="25" t="s">
        <v>146</v>
      </c>
      <c r="C132" s="15"/>
      <c r="D132" s="48" t="s">
        <v>199</v>
      </c>
      <c r="E132" s="12">
        <v>3</v>
      </c>
      <c r="F132" s="7"/>
      <c r="G132" s="6"/>
      <c r="H132" s="5">
        <f t="shared" si="3"/>
        <v>0</v>
      </c>
      <c r="I132" s="5">
        <f t="shared" si="4"/>
        <v>0</v>
      </c>
      <c r="J132" s="5">
        <f t="shared" si="5"/>
        <v>0</v>
      </c>
      <c r="K132" s="10"/>
    </row>
    <row r="133" spans="1:11" ht="27.6" x14ac:dyDescent="0.25">
      <c r="A133" s="8" t="s">
        <v>322</v>
      </c>
      <c r="B133" s="25" t="s">
        <v>147</v>
      </c>
      <c r="C133" s="15"/>
      <c r="D133" s="48" t="s">
        <v>199</v>
      </c>
      <c r="E133" s="12">
        <v>3</v>
      </c>
      <c r="F133" s="7"/>
      <c r="G133" s="6"/>
      <c r="H133" s="5">
        <f t="shared" si="3"/>
        <v>0</v>
      </c>
      <c r="I133" s="5">
        <f t="shared" si="4"/>
        <v>0</v>
      </c>
      <c r="J133" s="5">
        <f t="shared" si="5"/>
        <v>0</v>
      </c>
      <c r="K133" s="10"/>
    </row>
    <row r="134" spans="1:11" ht="27.6" x14ac:dyDescent="0.25">
      <c r="A134" s="8" t="s">
        <v>323</v>
      </c>
      <c r="B134" s="25" t="s">
        <v>148</v>
      </c>
      <c r="C134" s="15"/>
      <c r="D134" s="48" t="s">
        <v>199</v>
      </c>
      <c r="E134" s="12">
        <v>8</v>
      </c>
      <c r="F134" s="7"/>
      <c r="G134" s="6"/>
      <c r="H134" s="5">
        <f t="shared" si="3"/>
        <v>0</v>
      </c>
      <c r="I134" s="5">
        <f t="shared" si="4"/>
        <v>0</v>
      </c>
      <c r="J134" s="5">
        <f t="shared" si="5"/>
        <v>0</v>
      </c>
      <c r="K134" s="10"/>
    </row>
    <row r="135" spans="1:11" ht="57.6" x14ac:dyDescent="0.25">
      <c r="A135" s="8" t="s">
        <v>324</v>
      </c>
      <c r="B135" s="25" t="s">
        <v>149</v>
      </c>
      <c r="C135" s="15"/>
      <c r="D135" s="48" t="s">
        <v>199</v>
      </c>
      <c r="E135" s="12">
        <v>3</v>
      </c>
      <c r="F135" s="7"/>
      <c r="G135" s="6"/>
      <c r="H135" s="5">
        <f t="shared" si="3"/>
        <v>0</v>
      </c>
      <c r="I135" s="5">
        <f t="shared" si="4"/>
        <v>0</v>
      </c>
      <c r="J135" s="5">
        <f t="shared" si="5"/>
        <v>0</v>
      </c>
      <c r="K135" s="10"/>
    </row>
    <row r="136" spans="1:11" ht="57.6" x14ac:dyDescent="0.25">
      <c r="A136" s="8" t="s">
        <v>325</v>
      </c>
      <c r="B136" s="25" t="s">
        <v>150</v>
      </c>
      <c r="C136" s="15"/>
      <c r="D136" s="48" t="s">
        <v>199</v>
      </c>
      <c r="E136" s="12">
        <v>25</v>
      </c>
      <c r="F136" s="7"/>
      <c r="G136" s="6"/>
      <c r="H136" s="5">
        <f t="shared" si="3"/>
        <v>0</v>
      </c>
      <c r="I136" s="5">
        <f t="shared" si="4"/>
        <v>0</v>
      </c>
      <c r="J136" s="5">
        <f t="shared" si="5"/>
        <v>0</v>
      </c>
      <c r="K136" s="10"/>
    </row>
    <row r="137" spans="1:11" ht="27.6" x14ac:dyDescent="0.25">
      <c r="A137" s="8" t="s">
        <v>326</v>
      </c>
      <c r="B137" s="22" t="s">
        <v>151</v>
      </c>
      <c r="C137" s="15"/>
      <c r="D137" s="48" t="s">
        <v>199</v>
      </c>
      <c r="E137" s="12">
        <v>3</v>
      </c>
      <c r="F137" s="7"/>
      <c r="G137" s="6"/>
      <c r="H137" s="5">
        <f t="shared" si="3"/>
        <v>0</v>
      </c>
      <c r="I137" s="5">
        <f t="shared" si="4"/>
        <v>0</v>
      </c>
      <c r="J137" s="5">
        <f t="shared" si="5"/>
        <v>0</v>
      </c>
      <c r="K137" s="10"/>
    </row>
    <row r="138" spans="1:11" ht="27.6" x14ac:dyDescent="0.25">
      <c r="A138" s="8" t="s">
        <v>327</v>
      </c>
      <c r="B138" s="22" t="s">
        <v>152</v>
      </c>
      <c r="C138" s="15"/>
      <c r="D138" s="48" t="s">
        <v>199</v>
      </c>
      <c r="E138" s="12">
        <v>5</v>
      </c>
      <c r="F138" s="7"/>
      <c r="G138" s="6"/>
      <c r="H138" s="5">
        <f t="shared" ref="H138:H185" si="6">F138*E138</f>
        <v>0</v>
      </c>
      <c r="I138" s="5">
        <f t="shared" ref="I138:I185" si="7">H138*G138</f>
        <v>0</v>
      </c>
      <c r="J138" s="5">
        <f t="shared" ref="J138:J185" si="8">SUM(H138+I138)</f>
        <v>0</v>
      </c>
      <c r="K138" s="10"/>
    </row>
    <row r="139" spans="1:11" ht="57.6" x14ac:dyDescent="0.25">
      <c r="A139" s="8" t="s">
        <v>328</v>
      </c>
      <c r="B139" s="22" t="s">
        <v>153</v>
      </c>
      <c r="C139" s="15"/>
      <c r="D139" s="48" t="s">
        <v>199</v>
      </c>
      <c r="E139" s="12">
        <v>15</v>
      </c>
      <c r="F139" s="7"/>
      <c r="G139" s="6"/>
      <c r="H139" s="5">
        <f t="shared" si="6"/>
        <v>0</v>
      </c>
      <c r="I139" s="5">
        <f t="shared" si="7"/>
        <v>0</v>
      </c>
      <c r="J139" s="5">
        <f t="shared" si="8"/>
        <v>0</v>
      </c>
      <c r="K139" s="10"/>
    </row>
    <row r="140" spans="1:11" ht="27.6" x14ac:dyDescent="0.25">
      <c r="A140" s="8" t="s">
        <v>329</v>
      </c>
      <c r="B140" s="22" t="s">
        <v>154</v>
      </c>
      <c r="C140" s="15"/>
      <c r="D140" s="48" t="s">
        <v>199</v>
      </c>
      <c r="E140" s="12">
        <v>10</v>
      </c>
      <c r="F140" s="7"/>
      <c r="G140" s="6"/>
      <c r="H140" s="5">
        <f t="shared" si="6"/>
        <v>0</v>
      </c>
      <c r="I140" s="5">
        <f t="shared" si="7"/>
        <v>0</v>
      </c>
      <c r="J140" s="5">
        <f t="shared" si="8"/>
        <v>0</v>
      </c>
      <c r="K140" s="10"/>
    </row>
    <row r="141" spans="1:11" ht="57.6" x14ac:dyDescent="0.25">
      <c r="A141" s="8" t="s">
        <v>330</v>
      </c>
      <c r="B141" s="22" t="s">
        <v>155</v>
      </c>
      <c r="C141" s="15"/>
      <c r="D141" s="48" t="s">
        <v>200</v>
      </c>
      <c r="E141" s="12">
        <v>2</v>
      </c>
      <c r="F141" s="7"/>
      <c r="G141" s="6"/>
      <c r="H141" s="5">
        <f t="shared" si="6"/>
        <v>0</v>
      </c>
      <c r="I141" s="5">
        <f t="shared" si="7"/>
        <v>0</v>
      </c>
      <c r="J141" s="5">
        <f t="shared" si="8"/>
        <v>0</v>
      </c>
      <c r="K141" s="10"/>
    </row>
    <row r="142" spans="1:11" ht="28.8" x14ac:dyDescent="0.25">
      <c r="A142" s="8" t="s">
        <v>331</v>
      </c>
      <c r="B142" s="22" t="s">
        <v>156</v>
      </c>
      <c r="C142" s="15"/>
      <c r="D142" s="48" t="s">
        <v>199</v>
      </c>
      <c r="E142" s="12">
        <v>2</v>
      </c>
      <c r="F142" s="7"/>
      <c r="G142" s="6"/>
      <c r="H142" s="5">
        <f t="shared" si="6"/>
        <v>0</v>
      </c>
      <c r="I142" s="5">
        <f t="shared" si="7"/>
        <v>0</v>
      </c>
      <c r="J142" s="5">
        <f t="shared" si="8"/>
        <v>0</v>
      </c>
      <c r="K142" s="10"/>
    </row>
    <row r="143" spans="1:11" ht="27.6" x14ac:dyDescent="0.25">
      <c r="A143" s="8" t="s">
        <v>332</v>
      </c>
      <c r="B143" s="22" t="s">
        <v>157</v>
      </c>
      <c r="C143" s="15"/>
      <c r="D143" s="48" t="s">
        <v>199</v>
      </c>
      <c r="E143" s="12">
        <v>5</v>
      </c>
      <c r="F143" s="7"/>
      <c r="G143" s="6"/>
      <c r="H143" s="5">
        <f t="shared" si="6"/>
        <v>0</v>
      </c>
      <c r="I143" s="5">
        <f t="shared" si="7"/>
        <v>0</v>
      </c>
      <c r="J143" s="5">
        <f t="shared" si="8"/>
        <v>0</v>
      </c>
      <c r="K143" s="10"/>
    </row>
    <row r="144" spans="1:11" ht="27.6" x14ac:dyDescent="0.25">
      <c r="A144" s="8" t="s">
        <v>333</v>
      </c>
      <c r="B144" s="22" t="s">
        <v>158</v>
      </c>
      <c r="C144" s="15"/>
      <c r="D144" s="48" t="s">
        <v>200</v>
      </c>
      <c r="E144" s="12">
        <v>1</v>
      </c>
      <c r="F144" s="7"/>
      <c r="G144" s="6"/>
      <c r="H144" s="5">
        <f t="shared" si="6"/>
        <v>0</v>
      </c>
      <c r="I144" s="5">
        <f t="shared" si="7"/>
        <v>0</v>
      </c>
      <c r="J144" s="5">
        <f t="shared" si="8"/>
        <v>0</v>
      </c>
      <c r="K144" s="10"/>
    </row>
    <row r="145" spans="1:11" ht="27.6" x14ac:dyDescent="0.25">
      <c r="A145" s="8" t="s">
        <v>334</v>
      </c>
      <c r="B145" s="22" t="s">
        <v>159</v>
      </c>
      <c r="C145" s="15"/>
      <c r="D145" s="48" t="s">
        <v>200</v>
      </c>
      <c r="E145" s="12">
        <v>1</v>
      </c>
      <c r="F145" s="7"/>
      <c r="G145" s="6"/>
      <c r="H145" s="5">
        <f t="shared" si="6"/>
        <v>0</v>
      </c>
      <c r="I145" s="5">
        <f t="shared" si="7"/>
        <v>0</v>
      </c>
      <c r="J145" s="5">
        <f t="shared" si="8"/>
        <v>0</v>
      </c>
      <c r="K145" s="10"/>
    </row>
    <row r="146" spans="1:11" ht="27.6" x14ac:dyDescent="0.25">
      <c r="A146" s="8" t="s">
        <v>335</v>
      </c>
      <c r="B146" s="22" t="s">
        <v>160</v>
      </c>
      <c r="C146" s="16"/>
      <c r="D146" s="48" t="s">
        <v>199</v>
      </c>
      <c r="E146" s="13">
        <v>2</v>
      </c>
      <c r="F146" s="7"/>
      <c r="G146" s="6"/>
      <c r="H146" s="5">
        <f t="shared" si="6"/>
        <v>0</v>
      </c>
      <c r="I146" s="5">
        <f t="shared" si="7"/>
        <v>0</v>
      </c>
      <c r="J146" s="5">
        <f t="shared" si="8"/>
        <v>0</v>
      </c>
      <c r="K146" s="9"/>
    </row>
    <row r="147" spans="1:11" ht="57.6" x14ac:dyDescent="0.25">
      <c r="A147" s="8" t="s">
        <v>336</v>
      </c>
      <c r="B147" s="22" t="s">
        <v>161</v>
      </c>
      <c r="C147" s="16"/>
      <c r="D147" s="48" t="s">
        <v>199</v>
      </c>
      <c r="E147" s="13">
        <v>5</v>
      </c>
      <c r="F147" s="7"/>
      <c r="G147" s="6"/>
      <c r="H147" s="5">
        <f t="shared" si="6"/>
        <v>0</v>
      </c>
      <c r="I147" s="5">
        <f t="shared" si="7"/>
        <v>0</v>
      </c>
      <c r="J147" s="5">
        <f t="shared" si="8"/>
        <v>0</v>
      </c>
      <c r="K147" s="9"/>
    </row>
    <row r="148" spans="1:11" ht="27.6" x14ac:dyDescent="0.25">
      <c r="A148" s="8" t="s">
        <v>337</v>
      </c>
      <c r="B148" s="25" t="s">
        <v>162</v>
      </c>
      <c r="C148" s="16"/>
      <c r="D148" s="48" t="s">
        <v>199</v>
      </c>
      <c r="E148" s="13">
        <v>3</v>
      </c>
      <c r="F148" s="7"/>
      <c r="G148" s="6"/>
      <c r="H148" s="5">
        <f t="shared" si="6"/>
        <v>0</v>
      </c>
      <c r="I148" s="5">
        <f t="shared" si="7"/>
        <v>0</v>
      </c>
      <c r="J148" s="5">
        <f t="shared" si="8"/>
        <v>0</v>
      </c>
      <c r="K148" s="9"/>
    </row>
    <row r="149" spans="1:11" ht="27.6" x14ac:dyDescent="0.25">
      <c r="A149" s="8" t="s">
        <v>338</v>
      </c>
      <c r="B149" s="25" t="s">
        <v>163</v>
      </c>
      <c r="C149" s="17"/>
      <c r="D149" s="48" t="s">
        <v>199</v>
      </c>
      <c r="E149" s="13">
        <v>3</v>
      </c>
      <c r="F149" s="7"/>
      <c r="G149" s="6"/>
      <c r="H149" s="5">
        <f t="shared" si="6"/>
        <v>0</v>
      </c>
      <c r="I149" s="5">
        <f t="shared" si="7"/>
        <v>0</v>
      </c>
      <c r="J149" s="5">
        <f t="shared" si="8"/>
        <v>0</v>
      </c>
      <c r="K149" s="9"/>
    </row>
    <row r="150" spans="1:11" ht="27.6" x14ac:dyDescent="0.25">
      <c r="A150" s="8" t="s">
        <v>339</v>
      </c>
      <c r="B150" s="25" t="s">
        <v>164</v>
      </c>
      <c r="C150" s="17"/>
      <c r="D150" s="48" t="s">
        <v>199</v>
      </c>
      <c r="E150" s="13">
        <v>8</v>
      </c>
      <c r="F150" s="7"/>
      <c r="G150" s="6"/>
      <c r="H150" s="5">
        <f t="shared" si="6"/>
        <v>0</v>
      </c>
      <c r="I150" s="5">
        <f t="shared" si="7"/>
        <v>0</v>
      </c>
      <c r="J150" s="5">
        <f t="shared" si="8"/>
        <v>0</v>
      </c>
      <c r="K150" s="9"/>
    </row>
    <row r="151" spans="1:11" ht="27.6" x14ac:dyDescent="0.25">
      <c r="A151" s="8" t="s">
        <v>340</v>
      </c>
      <c r="B151" s="25" t="s">
        <v>165</v>
      </c>
      <c r="C151" s="16"/>
      <c r="D151" s="48" t="s">
        <v>199</v>
      </c>
      <c r="E151" s="13">
        <v>4</v>
      </c>
      <c r="F151" s="7"/>
      <c r="G151" s="6"/>
      <c r="H151" s="5">
        <f t="shared" si="6"/>
        <v>0</v>
      </c>
      <c r="I151" s="5">
        <f t="shared" si="7"/>
        <v>0</v>
      </c>
      <c r="J151" s="5">
        <f t="shared" si="8"/>
        <v>0</v>
      </c>
      <c r="K151" s="9"/>
    </row>
    <row r="152" spans="1:11" ht="27.6" x14ac:dyDescent="0.25">
      <c r="A152" s="8" t="s">
        <v>341</v>
      </c>
      <c r="B152" s="25" t="s">
        <v>166</v>
      </c>
      <c r="C152" s="17"/>
      <c r="D152" s="48" t="s">
        <v>199</v>
      </c>
      <c r="E152" s="13">
        <v>3</v>
      </c>
      <c r="F152" s="7"/>
      <c r="G152" s="6"/>
      <c r="H152" s="5">
        <f t="shared" si="6"/>
        <v>0</v>
      </c>
      <c r="I152" s="5">
        <f t="shared" si="7"/>
        <v>0</v>
      </c>
      <c r="J152" s="5">
        <f t="shared" si="8"/>
        <v>0</v>
      </c>
      <c r="K152" s="9"/>
    </row>
    <row r="153" spans="1:11" ht="27.6" x14ac:dyDescent="0.25">
      <c r="A153" s="8" t="s">
        <v>342</v>
      </c>
      <c r="B153" s="25" t="s">
        <v>167</v>
      </c>
      <c r="C153" s="16"/>
      <c r="D153" s="48" t="s">
        <v>199</v>
      </c>
      <c r="E153" s="13">
        <v>1</v>
      </c>
      <c r="F153" s="7"/>
      <c r="G153" s="6"/>
      <c r="H153" s="5">
        <f t="shared" si="6"/>
        <v>0</v>
      </c>
      <c r="I153" s="5">
        <f t="shared" si="7"/>
        <v>0</v>
      </c>
      <c r="J153" s="5">
        <f t="shared" si="8"/>
        <v>0</v>
      </c>
      <c r="K153" s="9"/>
    </row>
    <row r="154" spans="1:11" ht="27.6" x14ac:dyDescent="0.25">
      <c r="A154" s="8" t="s">
        <v>343</v>
      </c>
      <c r="B154" s="25" t="s">
        <v>168</v>
      </c>
      <c r="C154" s="16"/>
      <c r="D154" s="48" t="s">
        <v>199</v>
      </c>
      <c r="E154" s="13">
        <v>2</v>
      </c>
      <c r="F154" s="7"/>
      <c r="G154" s="6"/>
      <c r="H154" s="5">
        <f t="shared" si="6"/>
        <v>0</v>
      </c>
      <c r="I154" s="5">
        <f t="shared" si="7"/>
        <v>0</v>
      </c>
      <c r="J154" s="5">
        <f t="shared" si="8"/>
        <v>0</v>
      </c>
      <c r="K154" s="9"/>
    </row>
    <row r="155" spans="1:11" ht="27.6" x14ac:dyDescent="0.25">
      <c r="A155" s="8" t="s">
        <v>344</v>
      </c>
      <c r="B155" s="25" t="s">
        <v>169</v>
      </c>
      <c r="C155" s="16"/>
      <c r="D155" s="48" t="s">
        <v>199</v>
      </c>
      <c r="E155" s="13">
        <v>3</v>
      </c>
      <c r="F155" s="7"/>
      <c r="G155" s="6"/>
      <c r="H155" s="5">
        <f t="shared" si="6"/>
        <v>0</v>
      </c>
      <c r="I155" s="5">
        <f t="shared" si="7"/>
        <v>0</v>
      </c>
      <c r="J155" s="5">
        <f t="shared" si="8"/>
        <v>0</v>
      </c>
      <c r="K155" s="9"/>
    </row>
    <row r="156" spans="1:11" ht="27.6" x14ac:dyDescent="0.25">
      <c r="A156" s="8" t="s">
        <v>345</v>
      </c>
      <c r="B156" s="25" t="s">
        <v>170</v>
      </c>
      <c r="C156" s="16"/>
      <c r="D156" s="48" t="s">
        <v>199</v>
      </c>
      <c r="E156" s="13">
        <v>3</v>
      </c>
      <c r="F156" s="7"/>
      <c r="G156" s="6"/>
      <c r="H156" s="5">
        <f t="shared" si="6"/>
        <v>0</v>
      </c>
      <c r="I156" s="5">
        <f t="shared" si="7"/>
        <v>0</v>
      </c>
      <c r="J156" s="5">
        <f t="shared" si="8"/>
        <v>0</v>
      </c>
      <c r="K156" s="10"/>
    </row>
    <row r="157" spans="1:11" ht="27.6" x14ac:dyDescent="0.25">
      <c r="A157" s="8" t="s">
        <v>346</v>
      </c>
      <c r="B157" s="25" t="s">
        <v>171</v>
      </c>
      <c r="C157" s="16"/>
      <c r="D157" s="48" t="s">
        <v>200</v>
      </c>
      <c r="E157" s="13">
        <v>3</v>
      </c>
      <c r="F157" s="7"/>
      <c r="G157" s="6"/>
      <c r="H157" s="5">
        <f t="shared" si="6"/>
        <v>0</v>
      </c>
      <c r="I157" s="5">
        <f t="shared" si="7"/>
        <v>0</v>
      </c>
      <c r="J157" s="5">
        <f t="shared" si="8"/>
        <v>0</v>
      </c>
      <c r="K157" s="10"/>
    </row>
    <row r="158" spans="1:11" ht="27.6" x14ac:dyDescent="0.25">
      <c r="A158" s="8" t="s">
        <v>347</v>
      </c>
      <c r="B158" s="25" t="s">
        <v>172</v>
      </c>
      <c r="C158" s="16"/>
      <c r="D158" s="48" t="s">
        <v>199</v>
      </c>
      <c r="E158" s="13">
        <v>3</v>
      </c>
      <c r="F158" s="7"/>
      <c r="G158" s="6"/>
      <c r="H158" s="5">
        <f t="shared" si="6"/>
        <v>0</v>
      </c>
      <c r="I158" s="5">
        <f t="shared" si="7"/>
        <v>0</v>
      </c>
      <c r="J158" s="5">
        <f t="shared" si="8"/>
        <v>0</v>
      </c>
      <c r="K158" s="10"/>
    </row>
    <row r="159" spans="1:11" ht="27.6" x14ac:dyDescent="0.25">
      <c r="A159" s="8" t="s">
        <v>348</v>
      </c>
      <c r="B159" s="25" t="s">
        <v>173</v>
      </c>
      <c r="C159" s="16"/>
      <c r="D159" s="48" t="s">
        <v>199</v>
      </c>
      <c r="E159" s="13">
        <v>3</v>
      </c>
      <c r="F159" s="7"/>
      <c r="G159" s="6"/>
      <c r="H159" s="5">
        <f t="shared" si="6"/>
        <v>0</v>
      </c>
      <c r="I159" s="5">
        <f t="shared" si="7"/>
        <v>0</v>
      </c>
      <c r="J159" s="5">
        <f t="shared" si="8"/>
        <v>0</v>
      </c>
      <c r="K159" s="10"/>
    </row>
    <row r="160" spans="1:11" ht="27.6" x14ac:dyDescent="0.25">
      <c r="A160" s="8" t="s">
        <v>349</v>
      </c>
      <c r="B160" s="25" t="s">
        <v>174</v>
      </c>
      <c r="C160" s="16"/>
      <c r="D160" s="48" t="s">
        <v>199</v>
      </c>
      <c r="E160" s="13">
        <v>10</v>
      </c>
      <c r="F160" s="7"/>
      <c r="G160" s="6"/>
      <c r="H160" s="5">
        <f t="shared" si="6"/>
        <v>0</v>
      </c>
      <c r="I160" s="5">
        <f t="shared" si="7"/>
        <v>0</v>
      </c>
      <c r="J160" s="5">
        <f t="shared" si="8"/>
        <v>0</v>
      </c>
      <c r="K160" s="10"/>
    </row>
    <row r="161" spans="1:11" ht="27.6" x14ac:dyDescent="0.25">
      <c r="A161" s="8" t="s">
        <v>350</v>
      </c>
      <c r="B161" s="22" t="s">
        <v>175</v>
      </c>
      <c r="C161" s="16"/>
      <c r="D161" s="48" t="s">
        <v>199</v>
      </c>
      <c r="E161" s="13">
        <v>2</v>
      </c>
      <c r="F161" s="7"/>
      <c r="G161" s="6"/>
      <c r="H161" s="5">
        <f t="shared" si="6"/>
        <v>0</v>
      </c>
      <c r="I161" s="5">
        <f t="shared" si="7"/>
        <v>0</v>
      </c>
      <c r="J161" s="5">
        <f t="shared" si="8"/>
        <v>0</v>
      </c>
      <c r="K161" s="10"/>
    </row>
    <row r="162" spans="1:11" ht="27.6" x14ac:dyDescent="0.25">
      <c r="A162" s="8" t="s">
        <v>351</v>
      </c>
      <c r="B162" s="22" t="s">
        <v>176</v>
      </c>
      <c r="C162" s="16"/>
      <c r="D162" s="48" t="s">
        <v>199</v>
      </c>
      <c r="E162" s="13">
        <v>3</v>
      </c>
      <c r="F162" s="7"/>
      <c r="G162" s="6"/>
      <c r="H162" s="5">
        <f t="shared" si="6"/>
        <v>0</v>
      </c>
      <c r="I162" s="5">
        <f t="shared" si="7"/>
        <v>0</v>
      </c>
      <c r="J162" s="5">
        <f t="shared" si="8"/>
        <v>0</v>
      </c>
      <c r="K162" s="10"/>
    </row>
    <row r="163" spans="1:11" ht="27.6" x14ac:dyDescent="0.25">
      <c r="A163" s="8" t="s">
        <v>352</v>
      </c>
      <c r="B163" s="22" t="s">
        <v>177</v>
      </c>
      <c r="C163" s="16"/>
      <c r="D163" s="48" t="s">
        <v>199</v>
      </c>
      <c r="E163" s="13">
        <v>3</v>
      </c>
      <c r="F163" s="7"/>
      <c r="G163" s="6"/>
      <c r="H163" s="5">
        <f t="shared" si="6"/>
        <v>0</v>
      </c>
      <c r="I163" s="5">
        <f t="shared" si="7"/>
        <v>0</v>
      </c>
      <c r="J163" s="5">
        <f t="shared" si="8"/>
        <v>0</v>
      </c>
      <c r="K163" s="10"/>
    </row>
    <row r="164" spans="1:11" ht="27.6" x14ac:dyDescent="0.25">
      <c r="A164" s="8" t="s">
        <v>353</v>
      </c>
      <c r="B164" s="22" t="s">
        <v>178</v>
      </c>
      <c r="C164" s="16"/>
      <c r="D164" s="48" t="s">
        <v>199</v>
      </c>
      <c r="E164" s="13">
        <v>3</v>
      </c>
      <c r="F164" s="7"/>
      <c r="G164" s="6"/>
      <c r="H164" s="5">
        <f t="shared" si="6"/>
        <v>0</v>
      </c>
      <c r="I164" s="5">
        <f t="shared" si="7"/>
        <v>0</v>
      </c>
      <c r="J164" s="5">
        <f t="shared" si="8"/>
        <v>0</v>
      </c>
      <c r="K164" s="10"/>
    </row>
    <row r="165" spans="1:11" ht="27.6" x14ac:dyDescent="0.25">
      <c r="A165" s="8" t="s">
        <v>354</v>
      </c>
      <c r="B165" s="22" t="s">
        <v>179</v>
      </c>
      <c r="C165" s="16"/>
      <c r="D165" s="48" t="s">
        <v>199</v>
      </c>
      <c r="E165" s="13">
        <v>3</v>
      </c>
      <c r="F165" s="7"/>
      <c r="G165" s="6"/>
      <c r="H165" s="5">
        <f t="shared" si="6"/>
        <v>0</v>
      </c>
      <c r="I165" s="5">
        <f t="shared" si="7"/>
        <v>0</v>
      </c>
      <c r="J165" s="5">
        <f t="shared" si="8"/>
        <v>0</v>
      </c>
      <c r="K165" s="10"/>
    </row>
    <row r="166" spans="1:11" ht="27.6" x14ac:dyDescent="0.25">
      <c r="A166" s="8" t="s">
        <v>355</v>
      </c>
      <c r="B166" s="22" t="s">
        <v>180</v>
      </c>
      <c r="C166" s="16"/>
      <c r="D166" s="48" t="s">
        <v>199</v>
      </c>
      <c r="E166" s="13">
        <v>3</v>
      </c>
      <c r="F166" s="7"/>
      <c r="G166" s="6"/>
      <c r="H166" s="5">
        <f t="shared" si="6"/>
        <v>0</v>
      </c>
      <c r="I166" s="5">
        <f t="shared" si="7"/>
        <v>0</v>
      </c>
      <c r="J166" s="5">
        <f t="shared" si="8"/>
        <v>0</v>
      </c>
      <c r="K166" s="10"/>
    </row>
    <row r="167" spans="1:11" ht="27.6" x14ac:dyDescent="0.25">
      <c r="A167" s="8" t="s">
        <v>356</v>
      </c>
      <c r="B167" s="22" t="s">
        <v>181</v>
      </c>
      <c r="C167" s="16"/>
      <c r="D167" s="48" t="s">
        <v>199</v>
      </c>
      <c r="E167" s="13">
        <v>3</v>
      </c>
      <c r="F167" s="7"/>
      <c r="G167" s="6"/>
      <c r="H167" s="5">
        <f t="shared" si="6"/>
        <v>0</v>
      </c>
      <c r="I167" s="5">
        <f t="shared" si="7"/>
        <v>0</v>
      </c>
      <c r="J167" s="5">
        <f t="shared" si="8"/>
        <v>0</v>
      </c>
      <c r="K167" s="10"/>
    </row>
    <row r="168" spans="1:11" ht="27.6" x14ac:dyDescent="0.25">
      <c r="A168" s="8" t="s">
        <v>357</v>
      </c>
      <c r="B168" s="22" t="s">
        <v>182</v>
      </c>
      <c r="C168" s="16"/>
      <c r="D168" s="48" t="s">
        <v>204</v>
      </c>
      <c r="E168" s="13">
        <v>3</v>
      </c>
      <c r="F168" s="7"/>
      <c r="G168" s="6"/>
      <c r="H168" s="5">
        <f t="shared" si="6"/>
        <v>0</v>
      </c>
      <c r="I168" s="5">
        <f t="shared" si="7"/>
        <v>0</v>
      </c>
      <c r="J168" s="5">
        <f t="shared" si="8"/>
        <v>0</v>
      </c>
      <c r="K168" s="10"/>
    </row>
    <row r="169" spans="1:11" ht="27.6" x14ac:dyDescent="0.25">
      <c r="A169" s="8" t="s">
        <v>358</v>
      </c>
      <c r="B169" s="22" t="s">
        <v>183</v>
      </c>
      <c r="C169" s="16"/>
      <c r="D169" s="48" t="s">
        <v>201</v>
      </c>
      <c r="E169" s="13">
        <v>4</v>
      </c>
      <c r="F169" s="7"/>
      <c r="G169" s="6"/>
      <c r="H169" s="5">
        <f t="shared" si="6"/>
        <v>0</v>
      </c>
      <c r="I169" s="5">
        <f t="shared" si="7"/>
        <v>0</v>
      </c>
      <c r="J169" s="5">
        <f t="shared" si="8"/>
        <v>0</v>
      </c>
      <c r="K169" s="10"/>
    </row>
    <row r="170" spans="1:11" ht="27.6" x14ac:dyDescent="0.25">
      <c r="A170" s="8" t="s">
        <v>359</v>
      </c>
      <c r="B170" s="24" t="s">
        <v>184</v>
      </c>
      <c r="C170" s="16"/>
      <c r="D170" s="48" t="s">
        <v>199</v>
      </c>
      <c r="E170" s="13">
        <v>3</v>
      </c>
      <c r="F170" s="7"/>
      <c r="G170" s="6"/>
      <c r="H170" s="5">
        <f t="shared" si="6"/>
        <v>0</v>
      </c>
      <c r="I170" s="5">
        <f t="shared" si="7"/>
        <v>0</v>
      </c>
      <c r="J170" s="5">
        <f t="shared" si="8"/>
        <v>0</v>
      </c>
      <c r="K170" s="10"/>
    </row>
    <row r="171" spans="1:11" ht="28.8" x14ac:dyDescent="0.25">
      <c r="A171" s="8" t="s">
        <v>360</v>
      </c>
      <c r="B171" s="22" t="s">
        <v>185</v>
      </c>
      <c r="C171" s="16"/>
      <c r="D171" s="48" t="s">
        <v>199</v>
      </c>
      <c r="E171" s="13">
        <v>4</v>
      </c>
      <c r="F171" s="7"/>
      <c r="G171" s="6"/>
      <c r="H171" s="5">
        <f t="shared" si="6"/>
        <v>0</v>
      </c>
      <c r="I171" s="5">
        <f t="shared" si="7"/>
        <v>0</v>
      </c>
      <c r="J171" s="5">
        <f t="shared" si="8"/>
        <v>0</v>
      </c>
      <c r="K171" s="10"/>
    </row>
    <row r="172" spans="1:11" ht="28.8" x14ac:dyDescent="0.25">
      <c r="A172" s="8" t="s">
        <v>361</v>
      </c>
      <c r="B172" s="22" t="s">
        <v>186</v>
      </c>
      <c r="C172" s="16"/>
      <c r="D172" s="48" t="s">
        <v>199</v>
      </c>
      <c r="E172" s="13">
        <v>4</v>
      </c>
      <c r="F172" s="7"/>
      <c r="G172" s="6"/>
      <c r="H172" s="5">
        <f t="shared" si="6"/>
        <v>0</v>
      </c>
      <c r="I172" s="5">
        <f t="shared" si="7"/>
        <v>0</v>
      </c>
      <c r="J172" s="5">
        <f t="shared" si="8"/>
        <v>0</v>
      </c>
      <c r="K172" s="10"/>
    </row>
    <row r="173" spans="1:11" ht="28.8" x14ac:dyDescent="0.25">
      <c r="A173" s="8" t="s">
        <v>362</v>
      </c>
      <c r="B173" s="22" t="s">
        <v>187</v>
      </c>
      <c r="C173" s="16"/>
      <c r="D173" s="48" t="s">
        <v>199</v>
      </c>
      <c r="E173" s="13">
        <v>4</v>
      </c>
      <c r="F173" s="7"/>
      <c r="G173" s="6"/>
      <c r="H173" s="5">
        <f t="shared" si="6"/>
        <v>0</v>
      </c>
      <c r="I173" s="5">
        <f t="shared" si="7"/>
        <v>0</v>
      </c>
      <c r="J173" s="5">
        <f t="shared" si="8"/>
        <v>0</v>
      </c>
      <c r="K173" s="10"/>
    </row>
    <row r="174" spans="1:11" ht="28.8" x14ac:dyDescent="0.25">
      <c r="A174" s="8" t="s">
        <v>363</v>
      </c>
      <c r="B174" s="22" t="s">
        <v>188</v>
      </c>
      <c r="C174" s="16"/>
      <c r="D174" s="48" t="s">
        <v>199</v>
      </c>
      <c r="E174" s="13">
        <v>3</v>
      </c>
      <c r="F174" s="7"/>
      <c r="G174" s="6"/>
      <c r="H174" s="5">
        <f t="shared" si="6"/>
        <v>0</v>
      </c>
      <c r="I174" s="5">
        <f t="shared" si="7"/>
        <v>0</v>
      </c>
      <c r="J174" s="5">
        <f t="shared" si="8"/>
        <v>0</v>
      </c>
      <c r="K174" s="10"/>
    </row>
    <row r="175" spans="1:11" ht="28.8" x14ac:dyDescent="0.25">
      <c r="A175" s="8" t="s">
        <v>364</v>
      </c>
      <c r="B175" s="22" t="s">
        <v>189</v>
      </c>
      <c r="C175" s="16"/>
      <c r="D175" s="48" t="s">
        <v>199</v>
      </c>
      <c r="E175" s="13">
        <v>6</v>
      </c>
      <c r="F175" s="7"/>
      <c r="G175" s="6"/>
      <c r="H175" s="5">
        <f t="shared" si="6"/>
        <v>0</v>
      </c>
      <c r="I175" s="5">
        <f t="shared" si="7"/>
        <v>0</v>
      </c>
      <c r="J175" s="5">
        <f t="shared" si="8"/>
        <v>0</v>
      </c>
      <c r="K175" s="10"/>
    </row>
    <row r="176" spans="1:11" ht="43.2" x14ac:dyDescent="0.25">
      <c r="A176" s="8" t="s">
        <v>365</v>
      </c>
      <c r="B176" s="22" t="s">
        <v>190</v>
      </c>
      <c r="C176" s="16"/>
      <c r="D176" s="48" t="s">
        <v>201</v>
      </c>
      <c r="E176" s="13">
        <v>5</v>
      </c>
      <c r="F176" s="7"/>
      <c r="G176" s="6"/>
      <c r="H176" s="5">
        <f t="shared" si="6"/>
        <v>0</v>
      </c>
      <c r="I176" s="5">
        <f t="shared" si="7"/>
        <v>0</v>
      </c>
      <c r="J176" s="5">
        <f t="shared" si="8"/>
        <v>0</v>
      </c>
      <c r="K176" s="10"/>
    </row>
    <row r="177" spans="1:11" ht="57.6" x14ac:dyDescent="0.25">
      <c r="A177" s="8" t="s">
        <v>366</v>
      </c>
      <c r="B177" s="22" t="s">
        <v>191</v>
      </c>
      <c r="C177" s="16"/>
      <c r="D177" s="48" t="s">
        <v>201</v>
      </c>
      <c r="E177" s="13">
        <v>15</v>
      </c>
      <c r="F177" s="7"/>
      <c r="G177" s="6"/>
      <c r="H177" s="5">
        <f t="shared" si="6"/>
        <v>0</v>
      </c>
      <c r="I177" s="5">
        <f t="shared" si="7"/>
        <v>0</v>
      </c>
      <c r="J177" s="5">
        <f t="shared" si="8"/>
        <v>0</v>
      </c>
      <c r="K177" s="10"/>
    </row>
    <row r="178" spans="1:11" ht="28.8" x14ac:dyDescent="0.25">
      <c r="A178" s="8" t="s">
        <v>367</v>
      </c>
      <c r="B178" s="22" t="s">
        <v>192</v>
      </c>
      <c r="C178" s="16"/>
      <c r="D178" s="48" t="s">
        <v>203</v>
      </c>
      <c r="E178" s="13">
        <v>1</v>
      </c>
      <c r="F178" s="7"/>
      <c r="G178" s="6"/>
      <c r="H178" s="5">
        <f t="shared" si="6"/>
        <v>0</v>
      </c>
      <c r="I178" s="5">
        <f t="shared" si="7"/>
        <v>0</v>
      </c>
      <c r="J178" s="5">
        <f t="shared" si="8"/>
        <v>0</v>
      </c>
      <c r="K178" s="10"/>
    </row>
    <row r="179" spans="1:11" ht="28.8" x14ac:dyDescent="0.25">
      <c r="A179" s="8" t="s">
        <v>368</v>
      </c>
      <c r="B179" s="22" t="s">
        <v>193</v>
      </c>
      <c r="C179" s="16"/>
      <c r="D179" s="48" t="s">
        <v>203</v>
      </c>
      <c r="E179" s="13">
        <v>1</v>
      </c>
      <c r="F179" s="7"/>
      <c r="G179" s="6"/>
      <c r="H179" s="5">
        <f t="shared" si="6"/>
        <v>0</v>
      </c>
      <c r="I179" s="5">
        <f t="shared" si="7"/>
        <v>0</v>
      </c>
      <c r="J179" s="5">
        <f t="shared" si="8"/>
        <v>0</v>
      </c>
      <c r="K179" s="10"/>
    </row>
    <row r="180" spans="1:11" ht="28.8" x14ac:dyDescent="0.25">
      <c r="A180" s="8" t="s">
        <v>369</v>
      </c>
      <c r="B180" s="22" t="s">
        <v>194</v>
      </c>
      <c r="C180" s="16"/>
      <c r="D180" s="48" t="s">
        <v>203</v>
      </c>
      <c r="E180" s="13">
        <v>1</v>
      </c>
      <c r="F180" s="7"/>
      <c r="G180" s="6"/>
      <c r="H180" s="5">
        <f t="shared" si="6"/>
        <v>0</v>
      </c>
      <c r="I180" s="5">
        <f t="shared" si="7"/>
        <v>0</v>
      </c>
      <c r="J180" s="5">
        <f t="shared" si="8"/>
        <v>0</v>
      </c>
      <c r="K180" s="10"/>
    </row>
    <row r="181" spans="1:11" ht="28.8" x14ac:dyDescent="0.25">
      <c r="A181" s="8" t="s">
        <v>370</v>
      </c>
      <c r="B181" s="22" t="s">
        <v>195</v>
      </c>
      <c r="C181" s="16"/>
      <c r="D181" s="48" t="s">
        <v>201</v>
      </c>
      <c r="E181" s="13">
        <v>6</v>
      </c>
      <c r="F181" s="7"/>
      <c r="G181" s="6"/>
      <c r="H181" s="5">
        <f t="shared" si="6"/>
        <v>0</v>
      </c>
      <c r="I181" s="5">
        <f t="shared" si="7"/>
        <v>0</v>
      </c>
      <c r="J181" s="5">
        <f t="shared" si="8"/>
        <v>0</v>
      </c>
      <c r="K181" s="10"/>
    </row>
    <row r="182" spans="1:11" ht="28.8" x14ac:dyDescent="0.25">
      <c r="A182" s="8" t="s">
        <v>371</v>
      </c>
      <c r="B182" s="22" t="s">
        <v>196</v>
      </c>
      <c r="C182" s="16"/>
      <c r="D182" s="48" t="s">
        <v>201</v>
      </c>
      <c r="E182" s="13">
        <v>6</v>
      </c>
      <c r="F182" s="7"/>
      <c r="G182" s="6"/>
      <c r="H182" s="5">
        <f t="shared" si="6"/>
        <v>0</v>
      </c>
      <c r="I182" s="5">
        <f t="shared" si="7"/>
        <v>0</v>
      </c>
      <c r="J182" s="5">
        <f t="shared" si="8"/>
        <v>0</v>
      </c>
      <c r="K182" s="10"/>
    </row>
    <row r="183" spans="1:11" ht="28.8" x14ac:dyDescent="0.25">
      <c r="A183" s="8" t="s">
        <v>372</v>
      </c>
      <c r="B183" s="22" t="s">
        <v>197</v>
      </c>
      <c r="C183" s="16"/>
      <c r="D183" s="48" t="s">
        <v>201</v>
      </c>
      <c r="E183" s="13">
        <v>6</v>
      </c>
      <c r="F183" s="7"/>
      <c r="G183" s="6"/>
      <c r="H183" s="5">
        <f t="shared" si="6"/>
        <v>0</v>
      </c>
      <c r="I183" s="5">
        <f t="shared" si="7"/>
        <v>0</v>
      </c>
      <c r="J183" s="5">
        <f t="shared" si="8"/>
        <v>0</v>
      </c>
      <c r="K183" s="10"/>
    </row>
    <row r="184" spans="1:11" ht="28.8" x14ac:dyDescent="0.25">
      <c r="A184" s="8" t="s">
        <v>373</v>
      </c>
      <c r="B184" s="22" t="s">
        <v>198</v>
      </c>
      <c r="C184" s="16"/>
      <c r="D184" s="48" t="s">
        <v>201</v>
      </c>
      <c r="E184" s="13">
        <v>6</v>
      </c>
      <c r="F184" s="7"/>
      <c r="G184" s="6"/>
      <c r="H184" s="5">
        <f t="shared" si="6"/>
        <v>0</v>
      </c>
      <c r="I184" s="5">
        <f t="shared" si="7"/>
        <v>0</v>
      </c>
      <c r="J184" s="5">
        <f t="shared" si="8"/>
        <v>0</v>
      </c>
      <c r="K184" s="10"/>
    </row>
    <row r="185" spans="1:11" ht="27.6" x14ac:dyDescent="0.25">
      <c r="A185" s="8" t="s">
        <v>374</v>
      </c>
      <c r="B185" s="23" t="s">
        <v>207</v>
      </c>
      <c r="C185" s="21"/>
      <c r="D185" s="49" t="s">
        <v>199</v>
      </c>
      <c r="E185" s="14">
        <v>1</v>
      </c>
      <c r="F185" s="7"/>
      <c r="G185" s="6"/>
      <c r="H185" s="5">
        <f t="shared" si="6"/>
        <v>0</v>
      </c>
      <c r="I185" s="5">
        <f t="shared" si="7"/>
        <v>0</v>
      </c>
      <c r="J185" s="5">
        <f t="shared" si="8"/>
        <v>0</v>
      </c>
      <c r="K185" s="10"/>
    </row>
    <row r="186" spans="1:11" ht="14.4" customHeight="1" x14ac:dyDescent="0.25">
      <c r="A186" s="27" t="s">
        <v>24</v>
      </c>
      <c r="B186" s="28"/>
      <c r="C186" s="28"/>
      <c r="D186" s="28"/>
      <c r="E186" s="28"/>
      <c r="F186" s="28"/>
      <c r="G186" s="29"/>
      <c r="H186" s="26">
        <f>SUM(H9:H185)</f>
        <v>0</v>
      </c>
      <c r="I186" s="26">
        <f>SUM(I9:I185)</f>
        <v>0</v>
      </c>
      <c r="J186" s="26">
        <f>SUM(H186:I186)</f>
        <v>0</v>
      </c>
      <c r="K186" s="10"/>
    </row>
  </sheetData>
  <sheetProtection selectLockedCells="1" selectUnlockedCells="1"/>
  <mergeCells count="13">
    <mergeCell ref="A186:G186"/>
    <mergeCell ref="A1:H1"/>
    <mergeCell ref="A3:H3"/>
    <mergeCell ref="A2:B2"/>
    <mergeCell ref="F2:J2"/>
    <mergeCell ref="A4:J5"/>
    <mergeCell ref="D6:D7"/>
    <mergeCell ref="E6:E7"/>
    <mergeCell ref="F6:F7"/>
    <mergeCell ref="G6:G7"/>
    <mergeCell ref="A6:A7"/>
    <mergeCell ref="B6:B7"/>
    <mergeCell ref="C6:C7"/>
  </mergeCells>
  <pageMargins left="0.25" right="0.25" top="0.75" bottom="0.75" header="0.3" footer="0.3"/>
  <pageSetup paperSize="9" firstPageNumber="0" orientation="landscape" horizontalDpi="300" verticalDpi="300" r:id="rId1"/>
  <headerFooter alignWithMargins="0"/>
  <drawing r:id="rId2"/>
  <legacyDrawing r:id="rId3"/>
  <oleObjects>
    <mc:AlternateContent xmlns:mc="http://schemas.openxmlformats.org/markup-compatibility/2006">
      <mc:Choice Requires="x14">
        <oleObject progId="Word.Document.12" shapeId="1025" r:id="rId4">
          <objectPr defaultSize="0" autoPict="0" r:id="rId5">
            <anchor moveWithCells="1" sizeWithCells="1">
              <from>
                <xdr:col>0</xdr:col>
                <xdr:colOff>68580</xdr:colOff>
                <xdr:row>0</xdr:row>
                <xdr:rowOff>60960</xdr:rowOff>
              </from>
              <to>
                <xdr:col>9</xdr:col>
                <xdr:colOff>998220</xdr:colOff>
                <xdr:row>1</xdr:row>
                <xdr:rowOff>312420</xdr:rowOff>
              </to>
            </anchor>
          </objectPr>
        </oleObject>
      </mc:Choice>
      <mc:Fallback>
        <oleObject progId="Word.Document.12" shapeId="1025"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art. spożywcze </vt:lpstr>
      <vt:lpstr>'art. spożywcze '!Obszar_wydruku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2006-09-22T13:37:51Z</dcterms:created>
  <dcterms:modified xsi:type="dcterms:W3CDTF">2025-11-27T11:33:13Z</dcterms:modified>
</cp:coreProperties>
</file>